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mc:AlternateContent xmlns:mc="http://schemas.openxmlformats.org/markup-compatibility/2006">
    <mc:Choice Requires="x15">
      <x15ac:absPath xmlns:x15ac="http://schemas.microsoft.com/office/spreadsheetml/2010/11/ac" url="C:\Users\hozuysal\Desktop\"/>
    </mc:Choice>
  </mc:AlternateContent>
  <xr:revisionPtr revIDLastSave="0" documentId="13_ncr:1_{88A18476-C26C-43A0-B855-102EBBD5F916}" xr6:coauthVersionLast="36" xr6:coauthVersionMax="36" xr10:uidLastSave="{00000000-0000-0000-0000-000000000000}"/>
  <bookViews>
    <workbookView xWindow="0" yWindow="0" windowWidth="23040" windowHeight="8295" xr2:uid="{00000000-000D-0000-FFFF-FFFF00000000}"/>
  </bookViews>
  <sheets>
    <sheet name="İÇİNDEKİLER" sheetId="11" r:id="rId1"/>
    <sheet name="Metaveri" sheetId="10" r:id="rId2"/>
    <sheet name="Metadata.eng" sheetId="14" r:id="rId3"/>
    <sheet name="BÖLÜM 4" sheetId="8" r:id="rId4"/>
    <sheet name="TABLO-4.1" sheetId="7" r:id="rId5"/>
    <sheet name="TABLO-4.2" sheetId="2" r:id="rId6"/>
    <sheet name="TABLO-4.3-4.4" sheetId="6" r:id="rId7"/>
    <sheet name="EK" sheetId="12" r:id="rId8"/>
  </sheets>
  <definedNames>
    <definedName name="_xlnm.Print_Area" localSheetId="3">'BÖLÜM 4'!$A$4:$I$26</definedName>
    <definedName name="_xlnm.Print_Area" localSheetId="7">EK!$A$4:$C$94</definedName>
    <definedName name="_xlnm.Print_Area" localSheetId="2">Metadata.eng!$A$3:$C$156</definedName>
    <definedName name="_xlnm.Print_Area" localSheetId="1">Metaveri!$A$3:$C$159</definedName>
    <definedName name="_xlnm.Print_Area" localSheetId="4">'TABLO-4.1'!$A$4:$L$99</definedName>
    <definedName name="_xlnm.Print_Area" localSheetId="5">'TABLO-4.2'!$A$4:$L$92</definedName>
    <definedName name="_xlnm.Print_Area" localSheetId="6">'TABLO-4.3-4.4'!$A$4:$D$39</definedName>
    <definedName name="_xlnm.Print_Titles" localSheetId="7">EK!$4:$6</definedName>
    <definedName name="_xlnm.Print_Titles" localSheetId="4">'TABLO-4.1'!$4:$7</definedName>
  </definedNames>
  <calcPr calcId="191029"/>
</workbook>
</file>

<file path=xl/calcChain.xml><?xml version="1.0" encoding="utf-8"?>
<calcChain xmlns="http://schemas.openxmlformats.org/spreadsheetml/2006/main">
  <c r="K97" i="7" l="1"/>
  <c r="C36" i="6" l="1"/>
  <c r="B36" i="6"/>
  <c r="D25" i="6" l="1"/>
  <c r="D26" i="6"/>
  <c r="D27" i="6"/>
  <c r="D28" i="6"/>
  <c r="D29" i="6"/>
  <c r="D30" i="6"/>
  <c r="D31" i="6"/>
  <c r="D32" i="6"/>
  <c r="D33" i="6"/>
  <c r="D24" i="6"/>
  <c r="C35" i="6"/>
  <c r="B35" i="6"/>
  <c r="D7" i="6"/>
  <c r="D8" i="6"/>
  <c r="D9" i="6"/>
  <c r="D10" i="6"/>
  <c r="D11" i="6"/>
  <c r="D12" i="6"/>
  <c r="D13" i="6"/>
  <c r="D14" i="6"/>
  <c r="D15" i="6"/>
  <c r="D16" i="6"/>
  <c r="D17" i="6"/>
  <c r="D18" i="6"/>
  <c r="D19" i="6" l="1"/>
  <c r="C19" i="6"/>
  <c r="B19" i="6"/>
  <c r="D34" i="6"/>
  <c r="D35" i="6" l="1"/>
  <c r="B39" i="6"/>
  <c r="D36" i="6"/>
  <c r="D38" i="6" l="1"/>
  <c r="D37" i="6"/>
  <c r="C39" i="6" l="1"/>
  <c r="D39" i="6" l="1"/>
</calcChain>
</file>

<file path=xl/sharedStrings.xml><?xml version="1.0" encoding="utf-8"?>
<sst xmlns="http://schemas.openxmlformats.org/spreadsheetml/2006/main" count="844" uniqueCount="767">
  <si>
    <t>25-29</t>
  </si>
  <si>
    <t>30-34</t>
  </si>
  <si>
    <t>35-39</t>
  </si>
  <si>
    <t>40-44</t>
  </si>
  <si>
    <t>45-49</t>
  </si>
  <si>
    <t>50-54</t>
  </si>
  <si>
    <t>55-59</t>
  </si>
  <si>
    <t>15-17</t>
  </si>
  <si>
    <t>18-24</t>
  </si>
  <si>
    <t>60-64</t>
  </si>
  <si>
    <t>01</t>
  </si>
  <si>
    <t>02</t>
  </si>
  <si>
    <t>03</t>
  </si>
  <si>
    <t>04</t>
  </si>
  <si>
    <t>05</t>
  </si>
  <si>
    <t>06</t>
  </si>
  <si>
    <t>07</t>
  </si>
  <si>
    <t>08</t>
  </si>
  <si>
    <t>09</t>
  </si>
  <si>
    <r>
      <t xml:space="preserve">Kadın
</t>
    </r>
    <r>
      <rPr>
        <sz val="9"/>
        <rFont val="Arial"/>
        <family val="2"/>
        <charset val="162"/>
      </rPr>
      <t>Female</t>
    </r>
  </si>
  <si>
    <r>
      <t xml:space="preserve">Erkek
</t>
    </r>
    <r>
      <rPr>
        <sz val="9"/>
        <rFont val="Arial"/>
        <family val="2"/>
        <charset val="162"/>
      </rPr>
      <t>Male</t>
    </r>
  </si>
  <si>
    <t>BÖLÜM IV</t>
  </si>
  <si>
    <t>PART IV</t>
  </si>
  <si>
    <t>Not : Hastalık sigortasında geçici işgöremezliğin 3. gününden itibaren ödenek ödenir.</t>
  </si>
  <si>
    <t>Note :Temporary incapacity payment can be paid from the third day of temporary incapacity report in sickness insurance.</t>
  </si>
  <si>
    <t>Adana</t>
  </si>
  <si>
    <t>Adıyaman</t>
  </si>
  <si>
    <t>Afyonkarahisar</t>
  </si>
  <si>
    <t xml:space="preserve">Ağrı </t>
  </si>
  <si>
    <t>Amasya</t>
  </si>
  <si>
    <t>Ankara</t>
  </si>
  <si>
    <t>Antalya</t>
  </si>
  <si>
    <t>Artvin</t>
  </si>
  <si>
    <t>Aydın</t>
  </si>
  <si>
    <t>Balıkesir</t>
  </si>
  <si>
    <t>Bilecik</t>
  </si>
  <si>
    <t>Bingöl</t>
  </si>
  <si>
    <t>Bitlis</t>
  </si>
  <si>
    <t>Bolu</t>
  </si>
  <si>
    <t>Burdur</t>
  </si>
  <si>
    <t>Bursa</t>
  </si>
  <si>
    <t>Çanakkale</t>
  </si>
  <si>
    <t>Çankırı</t>
  </si>
  <si>
    <t>Çorum</t>
  </si>
  <si>
    <t xml:space="preserve">Denizli </t>
  </si>
  <si>
    <t>Diyarbakır</t>
  </si>
  <si>
    <t>Edirne</t>
  </si>
  <si>
    <t>Elazığ</t>
  </si>
  <si>
    <t>Erzincan</t>
  </si>
  <si>
    <t>Erzurum</t>
  </si>
  <si>
    <t>Eskişehir</t>
  </si>
  <si>
    <t>Gaziantep</t>
  </si>
  <si>
    <t>Giresun</t>
  </si>
  <si>
    <t>Gümüşhane</t>
  </si>
  <si>
    <t>Hakkari</t>
  </si>
  <si>
    <t>Hatay</t>
  </si>
  <si>
    <t>Isparta</t>
  </si>
  <si>
    <t>Mersin</t>
  </si>
  <si>
    <t>İstanbul</t>
  </si>
  <si>
    <t>İzmir</t>
  </si>
  <si>
    <t>Kars</t>
  </si>
  <si>
    <t>Kastamonu</t>
  </si>
  <si>
    <t>Kayseri</t>
  </si>
  <si>
    <t>Kırklareli</t>
  </si>
  <si>
    <t>Kırşehir</t>
  </si>
  <si>
    <t>Kocaeli</t>
  </si>
  <si>
    <t xml:space="preserve">Bitkisel Ve Hayvansal Üretim        </t>
  </si>
  <si>
    <t xml:space="preserve">Ormancılık Ve Tomrukçuluk           </t>
  </si>
  <si>
    <t xml:space="preserve">Balıkçılık Ve Su Ürünleri Yetiş.    </t>
  </si>
  <si>
    <t xml:space="preserve">Kömür Ve Linyit Çıkartılması        </t>
  </si>
  <si>
    <t xml:space="preserve">Ham Petrol Ve Doğalgaz Çıkarımı     </t>
  </si>
  <si>
    <t xml:space="preserve">Metal Cevheri Madenciliği           </t>
  </si>
  <si>
    <t xml:space="preserve">Diğer Madencilik Ve Taş Ocak.  </t>
  </si>
  <si>
    <t xml:space="preserve">Madenciliği Destekleyici Hizmet     </t>
  </si>
  <si>
    <t xml:space="preserve">Gıda Ürünleri İmalatı               </t>
  </si>
  <si>
    <t xml:space="preserve">İçecek İmalatı                      </t>
  </si>
  <si>
    <t xml:space="preserve">Tütün Ürünleri İmalatı              </t>
  </si>
  <si>
    <t xml:space="preserve">Tekstil Ürünleri İmalatı            </t>
  </si>
  <si>
    <t xml:space="preserve">Giyim Eşyaları İmalatı              </t>
  </si>
  <si>
    <t xml:space="preserve">Deri Ve İlgili Ürünler İmalatı      </t>
  </si>
  <si>
    <t xml:space="preserve">Ağaç,Ağaç Ürünleri Ve Mantar Ür.  </t>
  </si>
  <si>
    <t xml:space="preserve">Kağıt Ve Kağıt Ürünleri İmalatı     </t>
  </si>
  <si>
    <t>Kayıtlı Medyanın Basılması Ve Çoğ.</t>
  </si>
  <si>
    <t xml:space="preserve">Kok Kömürü Ve Petrol Ürün. İm. </t>
  </si>
  <si>
    <t xml:space="preserve">Kimyasal Ürünleri İmalatı           </t>
  </si>
  <si>
    <t xml:space="preserve">Eczacılık Ve Ecz.İlişkin Mal.İm.. </t>
  </si>
  <si>
    <t xml:space="preserve">Kauçuk Ve Plastik Ürünler İm.  </t>
  </si>
  <si>
    <t xml:space="preserve">Metalik Olmayan Ürünler İma.   </t>
  </si>
  <si>
    <t xml:space="preserve">Ana Metal Sanayi                    </t>
  </si>
  <si>
    <t>Fabrik.Metal Ürün.(Mak.Tec.Har)</t>
  </si>
  <si>
    <t>Bilgisayar, Elekronik Ve Optik Ür.</t>
  </si>
  <si>
    <t xml:space="preserve">Elektrikli Techizat İmalatı         </t>
  </si>
  <si>
    <t xml:space="preserve">Makine Ve Ekipman İmalatı           </t>
  </si>
  <si>
    <t xml:space="preserve">Motorlu Kara Taşıtı Ve Römork İm. </t>
  </si>
  <si>
    <t xml:space="preserve">Diğer Ulaşım Araçları İmalatı       </t>
  </si>
  <si>
    <t xml:space="preserve">Mobilya İmalatı                     </t>
  </si>
  <si>
    <t xml:space="preserve">Diğer İmalatlar                     </t>
  </si>
  <si>
    <t xml:space="preserve">Makine Ve Ekipman.Kurulumu Ve On. </t>
  </si>
  <si>
    <t>Elk.Gaz,Buhar Ve Hava.Sis.Üret.Da.</t>
  </si>
  <si>
    <t>Suyun Toplanması Arıtılması Ve Dağt.</t>
  </si>
  <si>
    <t xml:space="preserve">Kanalizasyon                        </t>
  </si>
  <si>
    <t xml:space="preserve">Atık Maddelerin Değerlendirilmesi   </t>
  </si>
  <si>
    <t xml:space="preserve">İyileştirme Ve Diğer Atık Yön.Hiz.  </t>
  </si>
  <si>
    <t xml:space="preserve">Bina İnşaatı                        </t>
  </si>
  <si>
    <t xml:space="preserve">Bina Dışı Yapıların İnşaatı         </t>
  </si>
  <si>
    <t xml:space="preserve">Özel İnşaat Faaliyetleri            </t>
  </si>
  <si>
    <t>Toptan Ve Per.Tic.Ve Mot.Taşıt.On.</t>
  </si>
  <si>
    <t xml:space="preserve">Toptan Tic.(Mot.Taşıt.Onar.Hariç)   </t>
  </si>
  <si>
    <t>Perakende Tic.(Mot.Taşıt.Onar.Har)</t>
  </si>
  <si>
    <t xml:space="preserve">Kara Taşıma.Ve Boru Hattı Taşıma.   </t>
  </si>
  <si>
    <t xml:space="preserve">Su Yolu Taşımacılığı                </t>
  </si>
  <si>
    <t xml:space="preserve">Havayolu Taşımacılığı               </t>
  </si>
  <si>
    <t>Taşıma.İçin Depolama Ve Destek.Fa.</t>
  </si>
  <si>
    <t xml:space="preserve">Posta Ve Kurye Faaliyetleri         </t>
  </si>
  <si>
    <t xml:space="preserve">Konaklama                           </t>
  </si>
  <si>
    <t xml:space="preserve">Yiyecek Ve İçecek Hizmeti Faal.     </t>
  </si>
  <si>
    <t xml:space="preserve">Yayımcılık Faaliyetleri             </t>
  </si>
  <si>
    <t>Sinema Filmi Ve Ses Kaydı Yayımcılı.</t>
  </si>
  <si>
    <t xml:space="preserve">Programcılık Ve Yayıncılık Faal.    </t>
  </si>
  <si>
    <t xml:space="preserve">Telekominikasyon                    </t>
  </si>
  <si>
    <t xml:space="preserve">Bilgisayar Programlama Ve Danış.    </t>
  </si>
  <si>
    <t xml:space="preserve">Bilgi Hizmet Faaliyetleri           </t>
  </si>
  <si>
    <t xml:space="preserve">Finansal Hizmet.(Sig.Ve Emek.Har.) </t>
  </si>
  <si>
    <t>Sigota Reas.Emek.Fonl(Zor.S.G.Hariç)</t>
  </si>
  <si>
    <t xml:space="preserve">Finans.Ve Sig.Hiz.İçin Yard.Faal.   </t>
  </si>
  <si>
    <t xml:space="preserve">Gayrimenkul Faaliyetleri            </t>
  </si>
  <si>
    <t xml:space="preserve">Hukuki Ve Muhasebe Faaliyetleri     </t>
  </si>
  <si>
    <t xml:space="preserve">İdari Danışmanlık Faaliyetleri      </t>
  </si>
  <si>
    <t xml:space="preserve">Mimarlık Ve Mühendislik Faaliyeti   </t>
  </si>
  <si>
    <t xml:space="preserve">Bilimsel Araştırma Ve Geliş.Faal.   </t>
  </si>
  <si>
    <t xml:space="preserve">Reklamcılık Ve Pazar Araştırması    </t>
  </si>
  <si>
    <t xml:space="preserve">Diğer Mesleki,Bilim.Ve Tek.Faal.    </t>
  </si>
  <si>
    <t xml:space="preserve">Veterinerlik Hizmetleri             </t>
  </si>
  <si>
    <t xml:space="preserve">Kiralama Ve Leasıng Faaliyetleri    </t>
  </si>
  <si>
    <t xml:space="preserve">İstihdam Faaliyetleri               </t>
  </si>
  <si>
    <t xml:space="preserve">Seyahat Acentesi,Tur Oper.Rez.Hiz   </t>
  </si>
  <si>
    <t xml:space="preserve">Güvenlik Ve Soruşturma Faaliyet.    </t>
  </si>
  <si>
    <t xml:space="preserve">Bina Ve Çevre Düzenleme Faaliyet.   </t>
  </si>
  <si>
    <t xml:space="preserve">Büro Yönetimi,Büro Desteği Faal.    </t>
  </si>
  <si>
    <t xml:space="preserve">Kamu Yön.Ve Savunma,Zor.Sos.Güv.    </t>
  </si>
  <si>
    <t xml:space="preserve">Eğitim                              </t>
  </si>
  <si>
    <t xml:space="preserve">İnsan Sağlığı Hizmetleri            </t>
  </si>
  <si>
    <t xml:space="preserve">Yatılı Bakım Faaliyetleri           </t>
  </si>
  <si>
    <t xml:space="preserve">Sosyal Hizmetler                    </t>
  </si>
  <si>
    <t xml:space="preserve">Yaratıcı Sanatlar,Eğlence Faal.     </t>
  </si>
  <si>
    <t xml:space="preserve">Kütüphane,Arşiv Ve Müzeler          </t>
  </si>
  <si>
    <t xml:space="preserve">Kumar Ve Müşterek Bahis Faal        </t>
  </si>
  <si>
    <t xml:space="preserve">Spor, Eğlence Ve Dinlence Faal.     </t>
  </si>
  <si>
    <t xml:space="preserve">Üye Olunan Kuruluş Faaliyetleri     </t>
  </si>
  <si>
    <t xml:space="preserve">Bilgisayar Ve Kişisel Ev Eşya.Onar. </t>
  </si>
  <si>
    <t xml:space="preserve">Diğer Hizmet Faaliyetleri           </t>
  </si>
  <si>
    <t xml:space="preserve">Ev İçi Çalışanların Faaliyetleri    </t>
  </si>
  <si>
    <t xml:space="preserve">Hanehalkları Tar.Kendi İht.Faal.    </t>
  </si>
  <si>
    <t xml:space="preserve">Uluslararası Örgüt Ve Tems.Faal.    </t>
  </si>
  <si>
    <r>
      <t xml:space="preserve">Toplam </t>
    </r>
    <r>
      <rPr>
        <sz val="9"/>
        <rFont val="Arial"/>
        <family val="2"/>
        <charset val="162"/>
      </rPr>
      <t>Total</t>
    </r>
  </si>
  <si>
    <r>
      <t xml:space="preserve">Toplam
</t>
    </r>
    <r>
      <rPr>
        <sz val="9"/>
        <rFont val="Arial"/>
        <family val="2"/>
        <charset val="162"/>
      </rPr>
      <t>Total</t>
    </r>
  </si>
  <si>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</si>
  <si>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</si>
  <si>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</si>
  <si>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</si>
  <si>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</si>
  <si>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</si>
  <si>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</si>
  <si>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</si>
  <si>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</si>
  <si>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</si>
  <si>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</si>
  <si>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</si>
  <si>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</si>
  <si>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</si>
  <si>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</si>
  <si>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</si>
  <si>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</si>
  <si>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</si>
  <si>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</si>
  <si>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</si>
  <si>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</si>
  <si>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Şanlıurfa</t>
  </si>
  <si>
    <t>Uşak</t>
  </si>
  <si>
    <t>Van</t>
  </si>
  <si>
    <t>Yozgat</t>
  </si>
  <si>
    <t>Zonguldak</t>
  </si>
  <si>
    <t>Aksaray</t>
  </si>
  <si>
    <t>Bayburt</t>
  </si>
  <si>
    <t>Karaman</t>
  </si>
  <si>
    <t>Kırıkkale</t>
  </si>
  <si>
    <t>Batman</t>
  </si>
  <si>
    <t>Şırnak</t>
  </si>
  <si>
    <t>Bartın</t>
  </si>
  <si>
    <t>Ardahan</t>
  </si>
  <si>
    <t>Iğdır</t>
  </si>
  <si>
    <t>Yalova</t>
  </si>
  <si>
    <t>Karabük</t>
  </si>
  <si>
    <t>Kilis</t>
  </si>
  <si>
    <t>Osmaniye</t>
  </si>
  <si>
    <t>Düzce</t>
  </si>
  <si>
    <r>
      <t xml:space="preserve">  Toplam</t>
    </r>
    <r>
      <rPr>
        <sz val="9"/>
        <rFont val="Arial"/>
        <family val="2"/>
        <charset val="162"/>
      </rPr>
      <t>-Total</t>
    </r>
  </si>
  <si>
    <r>
      <t xml:space="preserve">Toplam </t>
    </r>
    <r>
      <rPr>
        <sz val="9"/>
        <rFont val="Arial"/>
        <family val="2"/>
        <charset val="162"/>
      </rPr>
      <t>- Total</t>
    </r>
  </si>
  <si>
    <r>
      <t>Toplam -</t>
    </r>
    <r>
      <rPr>
        <sz val="9"/>
        <rFont val="Arial"/>
        <family val="2"/>
        <charset val="162"/>
      </rPr>
      <t xml:space="preserve"> Total</t>
    </r>
  </si>
  <si>
    <t>Note: Temporary incapacity payment can be paid from the third day of temporary incapacity report in sickness insurance.</t>
  </si>
  <si>
    <t xml:space="preserve">Not: Hastalık sigortasında geçici işgöremezliğin 3. gününden itibaren ödenek ödenir. </t>
  </si>
  <si>
    <t>2</t>
  </si>
  <si>
    <t>3</t>
  </si>
  <si>
    <t>4 - 6</t>
  </si>
  <si>
    <t>7 - 13</t>
  </si>
  <si>
    <t>14 - 20</t>
  </si>
  <si>
    <t>21 - 30</t>
  </si>
  <si>
    <t>31 - 90</t>
  </si>
  <si>
    <t>184 - 364</t>
  </si>
  <si>
    <t>1</t>
  </si>
  <si>
    <r>
      <t xml:space="preserve">Hastalık olay sayısı
</t>
    </r>
    <r>
      <rPr>
        <sz val="9"/>
        <rFont val="Arial"/>
        <family val="2"/>
        <charset val="162"/>
      </rPr>
      <t>Number of sickness cases</t>
    </r>
  </si>
  <si>
    <r>
      <t xml:space="preserve">Geçici iş göremezlik süresi (Gün)
</t>
    </r>
    <r>
      <rPr>
        <sz val="9"/>
        <rFont val="Arial"/>
        <family val="2"/>
        <charset val="162"/>
      </rPr>
      <t>Duration of temporary incapacity (Days)</t>
    </r>
  </si>
  <si>
    <r>
      <t xml:space="preserve">Hastalık olay sayısının toplam hastalık sayısına oranı (%)
</t>
    </r>
    <r>
      <rPr>
        <sz val="9"/>
        <rFont val="Arial"/>
        <family val="2"/>
        <charset val="162"/>
      </rPr>
      <t>Proportion of sickness cases to total number of sickness cases(%)</t>
    </r>
  </si>
  <si>
    <r>
      <t xml:space="preserve">Geçici iş göremezlik süresinin toplam geçici iş göremezlik süresine oranı (%) 
</t>
    </r>
    <r>
      <rPr>
        <sz val="9"/>
        <rFont val="Arial"/>
        <family val="2"/>
        <charset val="162"/>
      </rPr>
      <t>Proportion of temporary incapacity days to total days (%)</t>
    </r>
  </si>
  <si>
    <r>
      <t xml:space="preserve">Hastalık olayı başına ortalama gün
 </t>
    </r>
    <r>
      <rPr>
        <sz val="9"/>
        <rFont val="Arial"/>
        <family val="2"/>
        <charset val="162"/>
      </rPr>
      <t>Average days per sickness case</t>
    </r>
  </si>
  <si>
    <r>
      <t xml:space="preserve">Kod no
</t>
    </r>
    <r>
      <rPr>
        <sz val="9"/>
        <rFont val="Arial"/>
        <family val="2"/>
        <charset val="162"/>
      </rPr>
      <t xml:space="preserve"> Code no</t>
    </r>
  </si>
  <si>
    <r>
      <t xml:space="preserve">Ekonomik faaliyet sınıflaması 
(NACE Rev. 2)
</t>
    </r>
    <r>
      <rPr>
        <sz val="9"/>
        <rFont val="Arial"/>
        <family val="2"/>
        <charset val="162"/>
      </rPr>
      <t>Classification of economic activity 
(NACE Rev. 2)</t>
    </r>
  </si>
  <si>
    <r>
      <t xml:space="preserve">Geçici iş göremezlik süresi (Gün)
</t>
    </r>
    <r>
      <rPr>
        <sz val="9"/>
        <rFont val="Arial"/>
        <family val="2"/>
        <charset val="162"/>
      </rPr>
      <t>Temporary incapacity (Days)</t>
    </r>
  </si>
  <si>
    <r>
      <t xml:space="preserve">Geçici iş göremezlik gün sayısı 
</t>
    </r>
    <r>
      <rPr>
        <sz val="9"/>
        <rFont val="Arial"/>
        <family val="2"/>
        <charset val="162"/>
      </rPr>
      <t>Number of temporary incapacity days</t>
    </r>
  </si>
  <si>
    <t>91 - 183</t>
  </si>
  <si>
    <r>
      <t>Yatarak tedavi-</t>
    </r>
    <r>
      <rPr>
        <sz val="9"/>
        <rFont val="Arial"/>
        <family val="2"/>
        <charset val="162"/>
      </rPr>
      <t xml:space="preserve"> Inpatient treatment</t>
    </r>
  </si>
  <si>
    <r>
      <t xml:space="preserve">Ayaktan tedavi - </t>
    </r>
    <r>
      <rPr>
        <sz val="9"/>
        <rFont val="Arial"/>
        <family val="2"/>
        <charset val="162"/>
      </rPr>
      <t>Outpatient treatment</t>
    </r>
  </si>
  <si>
    <t xml:space="preserve"> </t>
  </si>
  <si>
    <t xml:space="preserve"> HASTALIK İSTATİSTİKLERİ</t>
  </si>
  <si>
    <t xml:space="preserve"> SICKNESS STATISTICS</t>
  </si>
  <si>
    <t xml:space="preserve"> İÇİNDEKİLER</t>
  </si>
  <si>
    <t>Contents</t>
  </si>
  <si>
    <t>*Aktüerya ve Fon Yönetimi Daire Başkanlığı tarafından hazırlanmaktadır.</t>
  </si>
  <si>
    <t>İrtibat Telefon</t>
  </si>
  <si>
    <t>0 (312) 207 87 09</t>
  </si>
  <si>
    <t>0 (312) 207 87 33</t>
  </si>
  <si>
    <t>Mail</t>
  </si>
  <si>
    <t>istatistik@sgk.gov.tr</t>
  </si>
  <si>
    <t>METAVERİ - Hastalık İstatistikleri</t>
  </si>
  <si>
    <t>Metadata - Sickness Statistics</t>
  </si>
  <si>
    <t xml:space="preserve">BÖLÜM IV
PERSONEL İSTATİSTİKLERİ  </t>
  </si>
  <si>
    <t>Part IV - Sickness Statistics</t>
  </si>
  <si>
    <t>Satır Etiketleri</t>
  </si>
  <si>
    <t>ERKEK</t>
  </si>
  <si>
    <t>KADIN</t>
  </si>
  <si>
    <t>AYAKTA</t>
  </si>
  <si>
    <t>KARMA</t>
  </si>
  <si>
    <t>YATARAK</t>
  </si>
  <si>
    <t>ek9</t>
  </si>
  <si>
    <t>14 ve altı</t>
  </si>
  <si>
    <t>365  ve üstü</t>
  </si>
  <si>
    <t>EK-9 Ev Hizmetlerinde  10 Günden  Fazla  Çalışanlar</t>
  </si>
  <si>
    <r>
      <t xml:space="preserve">65 ve üstü-
</t>
    </r>
    <r>
      <rPr>
        <sz val="9"/>
        <rFont val="Arial"/>
        <family val="2"/>
        <charset val="162"/>
      </rPr>
      <t>65 and over</t>
    </r>
  </si>
  <si>
    <t>METAVERİ</t>
  </si>
  <si>
    <t>Metadata</t>
  </si>
  <si>
    <t>İstatistik adı</t>
  </si>
  <si>
    <t>İşyeri, Sigortalı, Aylık ve Gelir Alanlara Ait İstatistikler</t>
  </si>
  <si>
    <t>Veri: Kapsam, Dönemsellik ve Zamanlılık</t>
  </si>
  <si>
    <t>Kapsam karakteristikleri</t>
  </si>
  <si>
    <r>
      <t>Verinin tanımı:</t>
    </r>
    <r>
      <rPr>
        <sz val="10"/>
        <color rgb="FF000000"/>
        <rFont val="Calibri"/>
        <family val="2"/>
        <charset val="162"/>
      </rPr>
      <t xml:space="preserve"> Sosyal Güvenlik Kurumunda çalışan personel sayısı, işyerleri, kişiler ve kurum/kuruluşlar tarafından yapılan bildirim ve beyanlar esas alınarak hesaplanan sigortalı ve işyeri sayısı, ortalama günlük kazanç bilgilerini kapsamaktadır. </t>
    </r>
  </si>
  <si>
    <r>
      <t>İstatistiki kavramlar ve tanımlar</t>
    </r>
    <r>
      <rPr>
        <sz val="10"/>
        <rFont val="Calibri"/>
        <family val="2"/>
        <charset val="162"/>
      </rPr>
      <t>:</t>
    </r>
  </si>
  <si>
    <t>Hizmet akdi ile işveren tarafından çalıştırılan sigortalı verileri, iş yeri bazlı olup; aylık prim ve hizmet belgeleri ile yapılan bildirimler esas alınarak derlenmektedir.</t>
  </si>
  <si>
    <t>ve isteğe bağlı sigortalılar ifade edilmektedir.</t>
  </si>
  <si>
    <t>4/(c) Kapsamındaki Sigortalı:Kamu idarelerinde;</t>
  </si>
  <si>
    <t>4/c kapsamındaki aktif sigortalı verileri, kesenekleri Kuruma bildirilen kişi sayıları baz alınarak derlenmektedir.</t>
  </si>
  <si>
    <t>Aktif/Pasif Oranı: Sisteme prim ödeyen aktif sigortalıların sayısı ile sistemden gelir ve aylık alan pasif sigortalıların (dosya)sayısı arasındaki orandır.</t>
  </si>
  <si>
    <t>Aylık:Malûllük, yaşlılık ve ölüm sigortaları ile vazife malûllüğü halinde yapılan sürekli ödemeyi ifade etmektedir.</t>
  </si>
  <si>
    <t>Dosya:</t>
  </si>
  <si>
    <t>İsteğe Bağlı Sigortalı:İsteğe bağlı sigortalı olabilmek için Türkiye'de ikamet edenler ile Türkiye’de ikamet etmekte iken sosyal güvenlik sözleşmesi imzalanmamış ülkelerdeki Türk vatandaşlarından;</t>
  </si>
  <si>
    <t>İş göremezlik: İş kazası nedeniyle sigortalının iş göremediği süredir.</t>
  </si>
  <si>
    <t>İş yeri: Sigortalı sayılanların maddî olan ve olmayan unsurlar ile birlikte işlerini yaptıkları yerlerdir.(5510 s.k., md.11)</t>
  </si>
  <si>
    <t>İşyeri Sayısı: İlgili ay içerisinde 4/a sigortalı bildirimi yapan işletmeler iş yerleri olarak değerlendirilmektedir. Ev hizmetlerinde 10 günden fazla çalıştırılanlara ilişkin Ek-9 bildirimi yapan işverenler de iş yeri sayılarına dahildir.</t>
  </si>
  <si>
    <t>NACE: Avrupa Birliği'nde Ekonomik Faaliyetlerin İstatistiki Sınıflaması anlamına gelen NACE kodu, iş yerlerinin çalıştıkları alanlara göre tehlike sınıflarını belirleyen sistemin oluşturduğu bir koddur.</t>
  </si>
  <si>
    <t>Özel Sandıklar:506 sayılı Kanunun geçici 20 nci maddesi kapsamındaki bankalar, sigorta ve reasürans şirketleri, ticaret odaları, sanayi odaları, borsalar veya bunların teşkil ettikleri birlikler personeli için kurulmuş bulunan sandıkların iştirakçileri ile aylık veya gelir bağlanmış olanlar ile bunların hak sahiplerini ifade eder. Devir tarihi itibarıyla sandık iştirakçileri 5510 sayılı Kanunun 4 üncü maddesinin (a) bendi kapsamında sigortalı sayılırlar. (5510 s.K., Geçici md.20)</t>
  </si>
  <si>
    <t>Sosyal Güvenlik Destek Primi (SGDP): Belirli yaş, sigortalılık süresi ve prim ödeme gün sayısı şartını yerine getirip emeklilik ve yaşlılık aylığı bağlanan sigortalıların yaşlılık aylığı kesilmeden hizmet akdine tabi çalışmaları halinde işverenlerinden, kendi adına ve hesabına tabi çalışmaları halinde ise kendilerinden alınan primdir. </t>
  </si>
  <si>
    <r>
      <t>Sınıflamalar:</t>
    </r>
    <r>
      <rPr>
        <sz val="10"/>
        <color rgb="FF000000"/>
        <rFont val="Calibri"/>
        <family val="2"/>
        <charset val="162"/>
      </rPr>
      <t xml:space="preserve"> </t>
    </r>
  </si>
  <si>
    <t>Ekonomik Faaliyet Sınıflaması (NACE Rev. 2),  Türkiye İstatistiki Bölge Birimleri Sınıflandırması Düzey 3 (İl),  Ay, Yıl.</t>
  </si>
  <si>
    <r>
      <t>Hedef kitle:</t>
    </r>
    <r>
      <rPr>
        <sz val="10"/>
        <color rgb="FF000000"/>
        <rFont val="Calibri"/>
        <family val="2"/>
        <charset val="162"/>
      </rPr>
      <t xml:space="preserve"> Kurum/kuruluşlar, akademisyen ve öğrenciler</t>
    </r>
  </si>
  <si>
    <r>
      <t>Coğrafi kapsam:</t>
    </r>
    <r>
      <rPr>
        <sz val="10"/>
        <color rgb="FF000000"/>
        <rFont val="Calibri"/>
        <family val="2"/>
        <charset val="162"/>
      </rPr>
      <t xml:space="preserve"> Tüm Türkiye</t>
    </r>
  </si>
  <si>
    <r>
      <t>Coğrafi düzey:</t>
    </r>
    <r>
      <rPr>
        <sz val="10"/>
        <color rgb="FF000000"/>
        <rFont val="Calibri"/>
        <family val="2"/>
        <charset val="162"/>
      </rPr>
      <t xml:space="preserve"> İstatistikler, Türkiye geneli ve/veya Türkiye İstatistiki Bölge Birimleri Sınıflandırması Düzey 3’e göre yayımlanmaktadır.</t>
    </r>
  </si>
  <si>
    <r>
      <t>Diğer kapsam:</t>
    </r>
    <r>
      <rPr>
        <sz val="10"/>
        <color rgb="FF000000"/>
        <rFont val="Calibri"/>
        <family val="2"/>
        <charset val="162"/>
      </rPr>
      <t xml:space="preserve"> Cinsiyet, İş yerleri için iş yeri büyüklükleri çalışan kişi sayısına göre düzenlenmiştir. Bunlar  1 kişi, 2-3 kişi, 4-6 kişi, 7-9 kişi, 10-19 kişi, 20-29 kişi, 30-49 kişi, 50- 99 kişi, 100-249, 250-499 kişi, 500-749 kişi, 750-999 kişi ve 1000 den fazla çalışan sayısı olarak dağıtılmıştır.</t>
    </r>
  </si>
  <si>
    <r>
      <t>Kapsamdaki sınırlılıklar:</t>
    </r>
    <r>
      <rPr>
        <sz val="10"/>
        <color rgb="FF000000"/>
        <rFont val="Calibri"/>
        <family val="2"/>
        <charset val="162"/>
      </rPr>
      <t xml:space="preserve"> Kapsamda sınırlılık bulunmamaktadır.</t>
    </r>
  </si>
  <si>
    <r>
      <t>Temel dönem/yıl:</t>
    </r>
    <r>
      <rPr>
        <sz val="10"/>
        <color rgb="FF000000"/>
        <rFont val="Calibri"/>
        <family val="2"/>
        <charset val="162"/>
      </rPr>
      <t xml:space="preserve"> Temel Dönem bulunmamaktadır.</t>
    </r>
  </si>
  <si>
    <r>
      <t>Referans dönemi:</t>
    </r>
    <r>
      <rPr>
        <sz val="10"/>
        <color rgb="FF000000"/>
        <rFont val="Calibri"/>
        <family val="2"/>
        <charset val="162"/>
      </rPr>
      <t xml:space="preserve"> Yayınlandığı aydan iki ay öncesine ait verileri kapsamaktadır.</t>
    </r>
  </si>
  <si>
    <r>
      <t>Ölçü birimi:</t>
    </r>
    <r>
      <rPr>
        <sz val="10"/>
        <color rgb="FF000000"/>
        <rFont val="Calibri"/>
        <family val="2"/>
        <charset val="162"/>
      </rPr>
      <t xml:space="preserve"> </t>
    </r>
  </si>
  <si>
    <t>Değişken/Gösterge</t>
  </si>
  <si>
    <t>Ölçü Birimi</t>
  </si>
  <si>
    <t>Personel İstatistikleri</t>
  </si>
  <si>
    <t>Adet</t>
  </si>
  <si>
    <t>Sigortalı İstatistikleri</t>
  </si>
  <si>
    <t>Kazanç</t>
  </si>
  <si>
    <t>TL</t>
  </si>
  <si>
    <t>Çalışma İstatistikleri</t>
  </si>
  <si>
    <t>Gün</t>
  </si>
  <si>
    <t>Dönemsellik</t>
  </si>
  <si>
    <r>
      <t>Verinin toplama sıklığı:</t>
    </r>
    <r>
      <rPr>
        <sz val="10"/>
        <color rgb="FF000000"/>
        <rFont val="Calibri"/>
        <family val="2"/>
        <charset val="162"/>
      </rPr>
      <t xml:space="preserve"> İdari kayıt anlık olarak SGK veri tabanına yansımaktadır. İdari kayıtlardan  veriler aylık olarak alınmaktadır.</t>
    </r>
  </si>
  <si>
    <t>Zamanlılık</t>
  </si>
  <si>
    <t>Yayımlanan her veri için ortalama üretim süresi</t>
  </si>
  <si>
    <t xml:space="preserve">Yıllık için: </t>
  </si>
  <si>
    <r>
      <t>İlk sonuçların yayımlandığı tarih ile referans döneminin son tarihi arasındaki fark (gün):</t>
    </r>
    <r>
      <rPr>
        <sz val="10"/>
        <color rgb="FF0D0D0D"/>
        <rFont val="Calibri"/>
        <family val="2"/>
        <charset val="162"/>
      </rPr>
      <t xml:space="preserve">  365 gün </t>
    </r>
  </si>
  <si>
    <r>
      <t>Nihai sonuçların yayımlandığı tarih ile referans döneminin son tarihi arasındaki fark (gün):</t>
    </r>
    <r>
      <rPr>
        <sz val="10"/>
        <color rgb="FF0D0D0D"/>
        <rFont val="Calibri"/>
        <family val="2"/>
        <charset val="162"/>
      </rPr>
      <t xml:space="preserve"> 300 gün</t>
    </r>
  </si>
  <si>
    <t>Aylık Bülten için:</t>
  </si>
  <si>
    <r>
      <t xml:space="preserve">İlk sonuçların yayımlandığı tarih ile referans döneminin son tarihi arasındaki fark (gün): </t>
    </r>
    <r>
      <rPr>
        <sz val="10"/>
        <color rgb="FF000000"/>
        <rFont val="Calibri"/>
        <family val="2"/>
        <charset val="162"/>
      </rPr>
      <t>30 Gün</t>
    </r>
  </si>
  <si>
    <r>
      <t xml:space="preserve">Nihai sonuçların yayımlandığı tarih ile referans döneminin son tarihi arasındaki fark (gün): </t>
    </r>
    <r>
      <rPr>
        <sz val="10"/>
        <color rgb="FF000000"/>
        <rFont val="Calibri"/>
        <family val="2"/>
        <charset val="162"/>
      </rPr>
      <t>30 Gün</t>
    </r>
  </si>
  <si>
    <t>Kamuoyunun Bilgiye Erişimi</t>
  </si>
  <si>
    <t>Yayımlama takviminin önceden duyurulması</t>
  </si>
  <si>
    <t>Yayımlama takvimi kamuoyuna önceden duyurulmamaktadır. SGK web sayfasından Ulusal Veri Yayımlama Takvimi (UVYT)’ne bağlantı kurarak veri yayımlama takvimine ulaşılmaktadır.</t>
  </si>
  <si>
    <t>Veriler Resmi İstatistik Programı kapsamında yayımlanmaktadır.</t>
  </si>
  <si>
    <r>
      <t xml:space="preserve">Veri yayımlama takviminin internet adresi: </t>
    </r>
    <r>
      <rPr>
        <sz val="10"/>
        <color rgb="FF000000"/>
        <rFont val="Calibri"/>
        <family val="2"/>
        <charset val="162"/>
      </rPr>
      <t>Sigortalı istatistiklerine ait veriler TÜİK Resmi İstatistik Programı takvimi kapsamında http://www.sgk.gov.tr/wps/portal/sgk/tr/kurumsal/istatistik web adresinde yayımlanmaktadır.</t>
    </r>
    <r>
      <rPr>
        <b/>
        <sz val="10"/>
        <color rgb="FF000000"/>
        <rFont val="Calibri"/>
        <family val="2"/>
        <charset val="162"/>
      </rPr>
      <t xml:space="preserve">   </t>
    </r>
  </si>
  <si>
    <r>
      <t>Veri dağıtım politikası:</t>
    </r>
    <r>
      <rPr>
        <sz val="10"/>
        <color rgb="FF000000"/>
        <rFont val="Calibri"/>
        <family val="2"/>
        <charset val="162"/>
      </rPr>
      <t xml:space="preserve"> SGK Aylık İstatistik Bülteni verileri aylık olarak yayımlanmaktadır.</t>
    </r>
  </si>
  <si>
    <t>SGK Yıllık verileri ise yıllık olarak yayımlanmaktadır.</t>
  </si>
  <si>
    <t>Eş zamanlı yayımlama</t>
  </si>
  <si>
    <r>
      <t>Tüm kullanıcılar ile aynı anda paylaşılıp paylaşılmadığı:</t>
    </r>
    <r>
      <rPr>
        <sz val="10"/>
        <rFont val="Calibri"/>
        <family val="2"/>
        <charset val="162"/>
      </rPr>
      <t xml:space="preserve"> Yayımlanan veriler internet sitesi üzerinden tüm kullanıcılar ile aynı anda paylaşılmaktadır.</t>
    </r>
  </si>
  <si>
    <r>
      <t xml:space="preserve">Basın veya diğer belirli kullanıcılar ile özel anlaşmalar kapsamında verinin önceden paylaşılıp paylaşılmadığı: </t>
    </r>
    <r>
      <rPr>
        <sz val="10"/>
        <color rgb="FF000000"/>
        <rFont val="Calibri"/>
        <family val="2"/>
        <charset val="162"/>
      </rPr>
      <t>Yayımlanan veriler basın veya diğer belirli kullanıcılar ile özel anlaşmalar kapsamında önceden paylaşılmamaktadır.</t>
    </r>
  </si>
  <si>
    <t>Bütünlük</t>
  </si>
  <si>
    <t>Resmi istatistiklerin üretilmesine ilişkin şartlar, koşullar ve gizlilik</t>
  </si>
  <si>
    <t>SGK veri paylaşım protokolü (Sosyal Güvenlik Kurumu Verilerinin Kullanımına, Paylaşılmasına ve Korunmasına İlişkin Usul ve Esaslar)</t>
  </si>
  <si>
    <r>
      <t>Bireysel cevaplayıcılara ait verinin gizliliği:</t>
    </r>
    <r>
      <rPr>
        <sz val="10"/>
        <color rgb="FF000000"/>
        <rFont val="Calibri"/>
        <family val="2"/>
        <charset val="162"/>
      </rPr>
      <t xml:space="preserve"> Kişisel veriler hiçbir koşulda paylaşılmamaktadır. Veriler toplulaştırılarak yayımlanmaktadır. (5502 sayılı Kanunun 35 inci maddesi.)</t>
    </r>
  </si>
  <si>
    <r>
      <t>Kullanıcı ihtiyaçlarının izlenmesi:</t>
    </r>
    <r>
      <rPr>
        <sz val="10"/>
        <color rgb="FF000000"/>
        <rFont val="Calibri"/>
        <family val="2"/>
        <charset val="162"/>
      </rPr>
      <t xml:space="preserve"> Dış kullanıcılardan gelen bilgi edinme taleplerine göre istenilen değişiklikler değerlendirmeye alınmaktadır.</t>
    </r>
  </si>
  <si>
    <r>
      <t>Kalite politikası:</t>
    </r>
    <r>
      <rPr>
        <sz val="10"/>
        <color rgb="FF000000"/>
        <rFont val="Calibri"/>
        <family val="2"/>
        <charset val="162"/>
      </rPr>
      <t xml:space="preserve">  Kaliteye ilişkin kurumsal bir politika mevcut değildir. Ancak, Bilgi Güvenliği Politikası çerçevesinde Kurumun sahip olduğu bilgi, bilgi varlıkları ve sunduğu hizmetlerin güvenliğini sağlamak doğrultusunda yönetimin bilgi güvenliğine verdiği önemi ifade etmek, bilgi güvenliğinin kurum için önemini vurgulamak, detaylı politika ve talimatlar için genel çerçeveyi belirlemek, personel, paydaş ve üçüncü kişilerin bilgi güvenliği farkındalıklarını arttırmak, bilgi varlıklarının güvenliği için etkin teknik güvenlik kontrollerini uygulamak, riskleri en aza indirerek Kurumun güvenliğini, güvenilirliğini ve imajını korumak, Kurum tarafından üretilen, kullanılan, geliştirilen bilgilerin gizliliğini, bütünlüğünü ve erişilebilirliğini sağlamak ve korumak, Kurumun tabi olduğu mevzuat, yasa ve yönetmeliklerin gerekliliklerinin karşılanmasını sağlamak, paydaşlar ve üçüncü kişiler ile yapılan sözleşmelere uyum sağlamak amaçlanmaktadır.</t>
    </r>
  </si>
  <si>
    <r>
      <t>Kalitenin izlenmesi:</t>
    </r>
    <r>
      <rPr>
        <sz val="10"/>
        <color rgb="FF000000"/>
        <rFont val="Calibri"/>
        <family val="2"/>
        <charset val="162"/>
      </rPr>
      <t xml:space="preserve"> Kurumun tabi olduğu mevzuat, yasa ve yönetmeliklerin gerekliliklerinin karşılanmasını sağlamak amacıyla yıl sonunda kaliteyi artırım çalışması yapılmaktadır.  </t>
    </r>
  </si>
  <si>
    <r>
      <t>İstatistiklerin yansızlığı:</t>
    </r>
    <r>
      <rPr>
        <sz val="10"/>
        <color rgb="FF000000"/>
        <rFont val="Calibri"/>
        <family val="2"/>
        <charset val="162"/>
      </rPr>
      <t xml:space="preserve"> İdari kayıtlar kullanıldığından ve beyan esasına dayalı veriler oladuğundan istatiksel olarak yansızdır.</t>
    </r>
  </si>
  <si>
    <r>
      <t>Veri kaynakları:</t>
    </r>
    <r>
      <rPr>
        <sz val="10"/>
        <color rgb="FF000000"/>
        <rFont val="Calibri"/>
        <family val="2"/>
        <charset val="162"/>
      </rPr>
      <t xml:space="preserve"> Tam sayımdır.</t>
    </r>
  </si>
  <si>
    <r>
      <t>Yöntem:</t>
    </r>
    <r>
      <rPr>
        <sz val="10"/>
        <color rgb="FF000000"/>
        <rFont val="Calibri"/>
        <family val="2"/>
        <charset val="162"/>
      </rPr>
      <t xml:space="preserve"> İstatistikler, toplanan verilerin tutarlılığı sağlandıktan sonra sınıflanarak yayınlanmaktadır.</t>
    </r>
  </si>
  <si>
    <r>
      <t xml:space="preserve">Dağıtım şekilleri: </t>
    </r>
    <r>
      <rPr>
        <sz val="10"/>
        <color rgb="FF000000"/>
        <rFont val="Calibri"/>
        <family val="2"/>
        <charset val="162"/>
      </rPr>
      <t xml:space="preserve">İstatistiksel tablolar ve aynı zamanda zaman serileri halinde SGK web sayfasında yayımlanmaktadır. </t>
    </r>
  </si>
  <si>
    <r>
      <t xml:space="preserve">İstatistiklerin hatalı yorumlanması ve yanlış kullanımına ilişkin görüş belirtme/tekzip: </t>
    </r>
    <r>
      <rPr>
        <sz val="10"/>
        <color rgb="FF000000"/>
        <rFont val="Calibri"/>
        <family val="2"/>
        <charset val="162"/>
      </rPr>
      <t>Verilerin, Kurum web sayfasında yayımlanması sonucunda, yayım organlarında ve bilimsel makalelerde hatalı kullanımına ilişkin düzenli bir takibi yapılmamakla birlikte bu durum tespit edildiğinde gerekli tekzip metinleri gönderilmektedir. Basın yayın böyle bir takip yapıyo mu??</t>
    </r>
  </si>
  <si>
    <r>
      <t>Mevsimsel düzeltme:</t>
    </r>
    <r>
      <rPr>
        <sz val="10"/>
        <color rgb="FF000000"/>
        <rFont val="Calibri"/>
        <family val="2"/>
        <charset val="162"/>
      </rPr>
      <t xml:space="preserve"> Mevsimsel düzeltme yapılmamaktadır.</t>
    </r>
  </si>
  <si>
    <t>Yayımlanmadan önce veriye devletin içeriden erişimi</t>
  </si>
  <si>
    <t>İstatistiklerin yorumlanarak yayımlanması</t>
  </si>
  <si>
    <t>İstatistikler yayımlanırken herhangi bir yorum yapılmamaktadır.</t>
  </si>
  <si>
    <t>Yenileme ve yöntemdeki büyük değişikliklerin önceden bildirimi</t>
  </si>
  <si>
    <r>
      <t xml:space="preserve">Revizyon takvimi: </t>
    </r>
    <r>
      <rPr>
        <sz val="10"/>
        <color rgb="FF0D0D0D"/>
        <rFont val="Calibri"/>
        <family val="2"/>
        <charset val="162"/>
      </rPr>
      <t>İhtiyaç duyulması halinde yapılmaktadır. Düzenli olarak revizyon yapılmamaktadır.</t>
    </r>
  </si>
  <si>
    <r>
      <t>İlk verinin ve revize edilmiş verinin tanımlanması:</t>
    </r>
    <r>
      <rPr>
        <sz val="10"/>
        <color rgb="FF0D0D0D"/>
        <rFont val="Calibri"/>
        <family val="2"/>
        <charset val="162"/>
      </rPr>
      <t xml:space="preserve"> Yayımlanmış verilerde revizyon yapılmamaktadır.</t>
    </r>
  </si>
  <si>
    <r>
      <t xml:space="preserve">Metodoloji, veri kaynağı ve istatistiksel tekniklere ilişkin büyük değişikliklerin önceden duyurulup duyurulmadığı: </t>
    </r>
    <r>
      <rPr>
        <sz val="10"/>
        <color rgb="FF0D0D0D"/>
        <rFont val="Calibri"/>
        <family val="2"/>
        <charset val="162"/>
      </rPr>
      <t>Veri üretiminde kullanılan metodolojide, veri kaynaklarında veya istatistiksel tekniklerde büyük değişiklikler olduğu zaman yayımlanan verilerde değişikliğe ilişkin bilgi paylaşılmaktadır.</t>
    </r>
  </si>
  <si>
    <t>Kalite</t>
  </si>
  <si>
    <t>İstatistiklerin hazırlanmasında kullanılan yöntem ve kaynaklara ait dokümantasyonun yayımlanması</t>
  </si>
  <si>
    <t>Veriler tam sayım yöntemi ile elde edildiğinden, istatistiklerin hazırlanmasında kullanılan yöntem ve veri kaynakları yayımlanmamaktadır.</t>
  </si>
  <si>
    <t>Bileşen detayının, ilgili veri ile uyumlaştırmanın, kabul edilebilirliğinin güvencesini sağlayan ve istatistiksel çapraz sorguları destekleyen istatistiksel çerçevenin yayımlanması</t>
  </si>
  <si>
    <t>Aynı veri kaynağına sahip farklı göstergelerin yer aldığı tablolar birbiriyle tutarlıdır.</t>
  </si>
  <si>
    <t>Örneğin, ilgili yıla veya aya ait sigortalı,işyeri istatistiklerinde ekonomik faaliyet sınıflamasına göre elde edilen veriler ile illere göre elde edilen veriler tutarlı sonuçlar vermektedir.</t>
  </si>
  <si>
    <r>
      <t>Verinin zamansal tutarlılığı:</t>
    </r>
    <r>
      <rPr>
        <sz val="10"/>
        <color rgb="FF000000"/>
        <rFont val="Calibri"/>
        <family val="2"/>
        <charset val="162"/>
      </rPr>
      <t xml:space="preserve"> Kullanıcılar tarafından Kurum web sayfasında yer alan veriler aynı zamanda seçilen göstergeler detaylarında https://veri.sgk.gov.tr/ web adresinde toplu zaman serileri olarak da kullanıma sunulmuştur.</t>
    </r>
  </si>
  <si>
    <r>
      <t>Verinin sektörler arası ve alanlar arası tutarlılığı:</t>
    </r>
    <r>
      <rPr>
        <sz val="10"/>
        <color rgb="FF000000"/>
        <rFont val="Calibri"/>
        <family val="2"/>
        <charset val="162"/>
      </rPr>
      <t xml:space="preserve"> </t>
    </r>
  </si>
  <si>
    <t>Notlar</t>
  </si>
  <si>
    <t>Metaverinin son gönderilme tarihi</t>
  </si>
  <si>
    <t>Metaverinin son onaylanma tarihi</t>
  </si>
  <si>
    <t>Metaverinin son güncellenme tarihi</t>
  </si>
  <si>
    <t> 31/05/2020</t>
  </si>
  <si>
    <t>Resmi İstatistik Metaveri Şablonu, Versiyon 1</t>
  </si>
  <si>
    <t>EK</t>
  </si>
  <si>
    <t>Appendix</t>
  </si>
  <si>
    <t>EK: EKONOMİK FAALİYET SINIFLAMASI (NACE Rev. 2)</t>
  </si>
  <si>
    <t>Kod No</t>
  </si>
  <si>
    <t>Tanım</t>
  </si>
  <si>
    <t>Description</t>
  </si>
  <si>
    <t xml:space="preserve">Bitkisel ve Hayvansal Üretim        </t>
  </si>
  <si>
    <t>Crop and animal production, hunting and related service activities</t>
  </si>
  <si>
    <t xml:space="preserve">Ormancılık ve Tomrukçuluk           </t>
  </si>
  <si>
    <t>Forestry and logging</t>
  </si>
  <si>
    <t xml:space="preserve">Balıkçılık ve Su Ürünleri Yetiş.    </t>
  </si>
  <si>
    <t>Fishing and aquaculture</t>
  </si>
  <si>
    <t xml:space="preserve">Kömür ve Linyit Çıkartılması        </t>
  </si>
  <si>
    <t>Mining of coal and lignite</t>
  </si>
  <si>
    <t xml:space="preserve">Ham Petrol ve Doğalgaz Çıkarımı     </t>
  </si>
  <si>
    <t>Extraction of crude petroleum and natural gas</t>
  </si>
  <si>
    <t>Mining of metal ores</t>
  </si>
  <si>
    <t xml:space="preserve">Diğer Madencilik ve Taş Ocak.  </t>
  </si>
  <si>
    <t>Other mining and quarrying</t>
  </si>
  <si>
    <t>Mining support service activities</t>
  </si>
  <si>
    <t>Manufacture of food products</t>
  </si>
  <si>
    <t>Manufacture of beverages</t>
  </si>
  <si>
    <t>Manufacture of tobacco products</t>
  </si>
  <si>
    <t>Manufacture of textiles</t>
  </si>
  <si>
    <t>Manufacture of wearing apparel</t>
  </si>
  <si>
    <t xml:space="preserve">Deri ve İlgili Ürünler İmalatı      </t>
  </si>
  <si>
    <t>Manufacture of leather and related products</t>
  </si>
  <si>
    <t xml:space="preserve">Ağaç, Ağaç Ürünleri ve Mantar Ür. </t>
  </si>
  <si>
    <t>Manufacture of wood and of products of wood and cork, except furniture; manufacture of articles of straw and plaiting materials</t>
  </si>
  <si>
    <t xml:space="preserve">Kâğıt ve Kâğıt Ürünleri İmalatı     </t>
  </si>
  <si>
    <t>Manufacture of paper and paper products</t>
  </si>
  <si>
    <t>Kayıtlı Medyanın Basılması ve Çoğaltılması</t>
  </si>
  <si>
    <t>Printing and reproduction of recorded media</t>
  </si>
  <si>
    <t xml:space="preserve">Kok Kömürü ve Petrol Ürün. İm. </t>
  </si>
  <si>
    <t>Manufacture of coke and refined petroleum products</t>
  </si>
  <si>
    <t>Manufacture of chemicals and chemical products</t>
  </si>
  <si>
    <t xml:space="preserve">Eczacılık ve Ecz. İlişkin Mal. İm. </t>
  </si>
  <si>
    <t>Manufacture of basic pharmaceutical products and pharmaceutical preparations</t>
  </si>
  <si>
    <t xml:space="preserve">Kauçuk ve Plastik Ürünler İm.  </t>
  </si>
  <si>
    <t>Manufacture of rubber and plastic products</t>
  </si>
  <si>
    <t>Manufacture of other non-metallic mineral products</t>
  </si>
  <si>
    <t>Manufacture of basic metals</t>
  </si>
  <si>
    <t>Fabrik. Metal Ürün. (Mak.Tec.Har)</t>
  </si>
  <si>
    <t>Manufacture of fabricated metal products, except machinery and equipment</t>
  </si>
  <si>
    <t>Bilgisayar, Elektronik Ve Optik Ür.</t>
  </si>
  <si>
    <t>Manufacture of computer, electronic and optical products</t>
  </si>
  <si>
    <t xml:space="preserve">Elektrikli Teçhizat İmalatı         </t>
  </si>
  <si>
    <t>Manufacture of electrical equipment</t>
  </si>
  <si>
    <t xml:space="preserve">Makine ve Ekipman İmalatı           </t>
  </si>
  <si>
    <t>Manufacture of machinery and equipment n.e.c.</t>
  </si>
  <si>
    <t xml:space="preserve">Motorlu Kara Taşıtı ve Römork İm. </t>
  </si>
  <si>
    <t>Manufacture of motor vehicles, trailers and semi-trailers</t>
  </si>
  <si>
    <t>Manufacture of other transport equipment</t>
  </si>
  <si>
    <t>Manufacture of furniture</t>
  </si>
  <si>
    <t>Other manufacturing</t>
  </si>
  <si>
    <t>Makine ve Ekipman Kurulumu ve Onarımı</t>
  </si>
  <si>
    <t>Repair and installation of machinery and equipment</t>
  </si>
  <si>
    <t>Elk. Gaz, Buhar ve Hava. Sis. Üret. Da.</t>
  </si>
  <si>
    <t>Electricity, gas, steam and air conditioning supply</t>
  </si>
  <si>
    <t>Suyun Toplanması Arıtılması ve Dağıt.</t>
  </si>
  <si>
    <t>Water collection, treatment and supply</t>
  </si>
  <si>
    <t>Sewerage</t>
  </si>
  <si>
    <t>Waste collection, treatment and disposal activities; materials recovery</t>
  </si>
  <si>
    <t xml:space="preserve">İyileştirme ve Diğer Atık Yön. Hiz.  </t>
  </si>
  <si>
    <t>Remediation activities and other waste management services</t>
  </si>
  <si>
    <t>Construction of buildings</t>
  </si>
  <si>
    <t>Civil engineering</t>
  </si>
  <si>
    <t>Specialised construction activities</t>
  </si>
  <si>
    <t>Toptan ve Per. Tic. ve Mot. Taşıt. On.</t>
  </si>
  <si>
    <t>Wholesale and retail trade and repair of motor vehicles and motorcycles</t>
  </si>
  <si>
    <t xml:space="preserve">Toptan Tic.(Mot. Taşıt. Onar. Hariç)   </t>
  </si>
  <si>
    <t>Wholesale trade, except of motor vehicles and motorcycles</t>
  </si>
  <si>
    <t>Perakende Tic.(Mot. Taşıt. Onar. Har)</t>
  </si>
  <si>
    <t>Retail trade, except of motor vehicles and motorcycles</t>
  </si>
  <si>
    <t xml:space="preserve">Kara Taşıma. ve Boru Hattı Taşıma.   </t>
  </si>
  <si>
    <t>Land transport and transport via pipelines</t>
  </si>
  <si>
    <t>Water transport</t>
  </si>
  <si>
    <t>Air transport</t>
  </si>
  <si>
    <t>Taşıma. İçin Depolama ve Destek. Fa.</t>
  </si>
  <si>
    <t>Warehousing and support activities for transportation</t>
  </si>
  <si>
    <t xml:space="preserve">Posta ve Kurye Faaliyetleri         </t>
  </si>
  <si>
    <t>Postal and courier activities</t>
  </si>
  <si>
    <t>Accommodation</t>
  </si>
  <si>
    <t>Food and beverage service activities</t>
  </si>
  <si>
    <t>Publishing activities</t>
  </si>
  <si>
    <t>Sinema Filmi ve Ses Kaydı Yayımcılığı</t>
  </si>
  <si>
    <t>Motion picture, video and television programme production, sound recording and music publishing activities</t>
  </si>
  <si>
    <t xml:space="preserve">Programcılık ve Yayıncılık Faaliyetleri   </t>
  </si>
  <si>
    <t>Programming and broadcasting activities</t>
  </si>
  <si>
    <t xml:space="preserve">Telekomünikasyon                    </t>
  </si>
  <si>
    <t>Telecommunications</t>
  </si>
  <si>
    <t>Computer programming, consultancy and related activities</t>
  </si>
  <si>
    <t>Information service activities</t>
  </si>
  <si>
    <t xml:space="preserve">Finansal Hizmet. (Sig. ve Emek. Har.) </t>
  </si>
  <si>
    <t>Financial service activities, except insurance and pension funding</t>
  </si>
  <si>
    <t>Sigorta Reas. Emek. Fonl (Zor. S. G. Hariç)</t>
  </si>
  <si>
    <t>Insurance, reinsurance and pension funding, except compulsory social security</t>
  </si>
  <si>
    <t xml:space="preserve">Finans. ve Sig. Hiz. İçin Yard. Faal.   </t>
  </si>
  <si>
    <t>Activities auxiliary to financial services and insurance activities</t>
  </si>
  <si>
    <t>Real estate activities</t>
  </si>
  <si>
    <t xml:space="preserve">Hukuki ve Muhasebe Faaliyetleri     </t>
  </si>
  <si>
    <t>Legal and accounting activities</t>
  </si>
  <si>
    <t>Activities of head offices; management consultancy activities</t>
  </si>
  <si>
    <t xml:space="preserve">Mimarlık ve Mühendislik Faaliyeti   </t>
  </si>
  <si>
    <t>Architectural and engineering activities; technical testing and analysis</t>
  </si>
  <si>
    <t xml:space="preserve">Bilimsel Araştırma ve Geliş. Faal.   </t>
  </si>
  <si>
    <t xml:space="preserve">Scientific research and development </t>
  </si>
  <si>
    <t xml:space="preserve">Reklamcılık ve Pazar Araştırması    </t>
  </si>
  <si>
    <t>Advertising and market research</t>
  </si>
  <si>
    <t xml:space="preserve">Diğer Mesleki, Bilim. ve Tek. Faal.    </t>
  </si>
  <si>
    <t>Other professional, scientific and technical activities</t>
  </si>
  <si>
    <t>Veterinary activities</t>
  </si>
  <si>
    <t xml:space="preserve">Kiralama ve Leasing Faaliyetleri    </t>
  </si>
  <si>
    <t>Rental and leasing activities</t>
  </si>
  <si>
    <t>Employment activities</t>
  </si>
  <si>
    <t xml:space="preserve">Seyahat Acentesi, Tur Oper. Rez. Hiz   </t>
  </si>
  <si>
    <t>Travel agency, tour operator and other reservation service and related activities</t>
  </si>
  <si>
    <t xml:space="preserve">Güvenlik ve Soruşturma Faaliyet.    </t>
  </si>
  <si>
    <t>Security and investigation activities</t>
  </si>
  <si>
    <t xml:space="preserve">Bina ve Çevre Düzenleme Faaliyet.   </t>
  </si>
  <si>
    <t>Services to buildings and landscape activities</t>
  </si>
  <si>
    <t xml:space="preserve">Büro Yönetimi, Büro Desteği Faal.    </t>
  </si>
  <si>
    <t>Office administrative, office support and other business support activities</t>
  </si>
  <si>
    <t xml:space="preserve">Kamu Yön. ve Savunma, Zor. Sos. Güv.    </t>
  </si>
  <si>
    <t>Public administration and defence; compulsory social security</t>
  </si>
  <si>
    <t>Education</t>
  </si>
  <si>
    <t>Human health activities</t>
  </si>
  <si>
    <t>Residential care activities</t>
  </si>
  <si>
    <t>Social work activities without accommodation</t>
  </si>
  <si>
    <t xml:space="preserve">Yaratıcı Sanatlar, Eğlence Faal.     </t>
  </si>
  <si>
    <t>Creative, arts and entertainment activities</t>
  </si>
  <si>
    <t xml:space="preserve">Kütüphane, Arşiv Ve Müzeler          </t>
  </si>
  <si>
    <t>Libraries, archives, museums and other cultural activities</t>
  </si>
  <si>
    <t xml:space="preserve">Kumar ve Müşterek Bahis Faal        </t>
  </si>
  <si>
    <t>Gambling and betting activities</t>
  </si>
  <si>
    <t xml:space="preserve">Spor, Eğlence ve Dinlence Faal.     </t>
  </si>
  <si>
    <t>Sports activities and amusement and recreation activities</t>
  </si>
  <si>
    <t>Activities of membership organisations</t>
  </si>
  <si>
    <t xml:space="preserve">Bilgisayar ve Kişisel Ev Eşya. Onar. </t>
  </si>
  <si>
    <t>Repair of computers and personal and household goods</t>
  </si>
  <si>
    <t>Other personal service activities</t>
  </si>
  <si>
    <t>Activities of households as employers of domestic personnel</t>
  </si>
  <si>
    <t xml:space="preserve">Hanehalkları Tar. Kendi İht. Faal.    </t>
  </si>
  <si>
    <t>Undifferentiated goods- and services-producing activities of private households for own use</t>
  </si>
  <si>
    <t xml:space="preserve">Uluslararası Örgüt ve Tems. Faal.    </t>
  </si>
  <si>
    <t>Activities of extraterritorial organisations and bodies</t>
  </si>
  <si>
    <r>
      <t xml:space="preserve">Hastalık olay sayısının toplam hastalık olay sayısına oranı (%)
</t>
    </r>
    <r>
      <rPr>
        <sz val="9"/>
        <rFont val="Arial"/>
        <family val="2"/>
        <charset val="162"/>
      </rPr>
      <t>Proportion of sickness cases to total number of sickness cases(%)</t>
    </r>
  </si>
  <si>
    <r>
      <t xml:space="preserve">Hastalık olay sayısının aynı faaliyet kolundaki zorunlu sigortalı sayısına oranı (%)
</t>
    </r>
    <r>
      <rPr>
        <sz val="9"/>
        <rFont val="Arial"/>
        <family val="2"/>
        <charset val="162"/>
      </rPr>
      <t>Proportion of sickness cases to number of compulsory insured person (%)</t>
    </r>
  </si>
  <si>
    <r>
      <t xml:space="preserve">Hastalık olay sayısının aynı ildeki zorunlu sigortalı sayısına oranı (%)
</t>
    </r>
    <r>
      <rPr>
        <sz val="9"/>
        <rFont val="Arial"/>
        <family val="2"/>
        <charset val="162"/>
      </rPr>
      <t>Proportion of sickness cases to number ofcompulsory insured person (%)</t>
    </r>
  </si>
  <si>
    <r>
      <t xml:space="preserve">METAVERİ
</t>
    </r>
    <r>
      <rPr>
        <sz val="11"/>
        <rFont val="Arial"/>
        <family val="2"/>
        <charset val="162"/>
      </rPr>
      <t>Metadata</t>
    </r>
  </si>
  <si>
    <r>
      <t xml:space="preserve">SOSYAL GÜVENLİK KURUMU YILLIĞI
HASTALIK İSTATİSTİKLERİ
2019
</t>
    </r>
    <r>
      <rPr>
        <sz val="14"/>
        <rFont val="Arial"/>
        <family val="2"/>
        <charset val="162"/>
      </rPr>
      <t>Social Security Instutition Annual, Sickness Statistics, 2019</t>
    </r>
  </si>
  <si>
    <t>TABLO 4.1- 4/a KAPSAMINDA GEÇİCİ İŞ GÖREMEZLİK ÖDENEĞİNE NEDEN OLAN HASTALIK OLAYLARI VE ORANLARININ EKONOMİK FAALİYET SINIFLAMASI VE CİNSİYET DAĞILIMI, 2019</t>
  </si>
  <si>
    <r>
      <t xml:space="preserve">İl kodu
</t>
    </r>
    <r>
      <rPr>
        <sz val="9"/>
        <rFont val="Arial"/>
        <family val="2"/>
        <charset val="162"/>
      </rPr>
      <t>Province code</t>
    </r>
  </si>
  <si>
    <r>
      <t xml:space="preserve"> İl
</t>
    </r>
    <r>
      <rPr>
        <sz val="9"/>
        <rFont val="Arial"/>
        <family val="2"/>
        <charset val="162"/>
      </rPr>
      <t>Province</t>
    </r>
  </si>
  <si>
    <t>TABLO 4.2- 4/a KAPSAMINDA GEÇİCİ İŞ GÖREMEZLİK ÖDENEĞİNE NEDEN OLAN HASTALIK OLAYLARININ İL VE CİNSİYET DAĞILIMI, 2019</t>
  </si>
  <si>
    <t>Table  4.2- Distribution of the Sickness Cases Causing to Temporary Incapacity Allowance by Province and Gender [Under Article 4-1/a of Act 5510], 2019</t>
  </si>
  <si>
    <t>Table  4.1- Distribution of Sickness Cases and Ratios Causing to Temporary Incapacity Allowance by Classification of Economic Activity and Gender [Under Article 4-1/a of Act 5510], 2019</t>
  </si>
  <si>
    <t>Distribution of the Sickness Cases Causing to Temporary Incapacity Allowance by Province and Gender [Under Article 4-1/a of Act 5510], 2019</t>
  </si>
  <si>
    <t>4/a KAPSAMINDA GEÇİCİ İŞ GÖREMEZLİK ÖDENEĞİNE NEDEN OLAN HASTALIK OLAYLARI VE ORANLARININ EKONOMİK FAALİYET SINIFLAMASI VE CİNSİYET DAĞILIMI, 2019</t>
  </si>
  <si>
    <t xml:space="preserve"> 4/a KAPSAMINDA GEÇİCİ İŞ GÖREMEZLİK ÖDENEĞİNE NEDEN OLAN HASTALIK OLAYLARININ İL VE CİNSİYET DAĞILIMI, 2019</t>
  </si>
  <si>
    <t>TABLO 4.1</t>
  </si>
  <si>
    <t>TABLO 4.2</t>
  </si>
  <si>
    <t>TABLO 4.3</t>
  </si>
  <si>
    <t>TABLO 4.4</t>
  </si>
  <si>
    <t>Table  4.3- Distribution of the Sickness Cases Causing to Temporary Incapacity Allowance by Age Group and 
Gender [Under Article 4-1/a of Act 5510], 2019</t>
  </si>
  <si>
    <t>Table 4.1</t>
  </si>
  <si>
    <t>Distribution of the Sickness Cases and Ratios Causing to Temporary Incapacity Allowance by Classification of Economic Activity and Gender [Under Article 4-1/a of Act 5510], 2019</t>
  </si>
  <si>
    <t>Table 4.2</t>
  </si>
  <si>
    <t>Table 4.3</t>
  </si>
  <si>
    <t>Table 4.4</t>
  </si>
  <si>
    <t>4/a KAPSAMINDA GEÇİCİ İŞ GÖREMEZLİK ÖDENEĞİNE NEDEN OLAN HASTALIK OLAYLARININ YAŞ GRUBU VE CİNSİYET DAĞILIMI, 2019</t>
  </si>
  <si>
    <t>4/a KAPSAMINDA GEÇİCİ İŞ GÖREMEZLİK ÖDENEĞİNE NEDEN OLAN HASTALIK OLAYLARININ GEÇİCİ İŞ GÖREMEZLİK GÜN SAYISI VE CİNSİYET DAĞILIMI, 2019</t>
  </si>
  <si>
    <t>Distribution of the Sickness Cases Causing to Temporary Incapacity Allowance by Age Group and Gender [Under Article 4-1/a of Act 5510], 2019</t>
  </si>
  <si>
    <t>Distribution of Number of Sickness Cases Causing to Temporary Incapacity Allowance by Temporary Incapacity Days and Gender [Under Article 4-1/a of Act 5510], 2019</t>
  </si>
  <si>
    <t>Table  4.4- Distribution of Number of Sickness Cases Causing to Temporary Incapacity Allowance 
by in 4/a Coverage Temporary Incapacity Days and Gender [Under Article 4-1/a of Act 5510], 2019</t>
  </si>
  <si>
    <r>
      <t xml:space="preserve">Geçici iş göremezlik gün toplamı
</t>
    </r>
    <r>
      <rPr>
        <sz val="9"/>
        <rFont val="Arial"/>
        <family val="2"/>
        <charset val="162"/>
      </rPr>
      <t>Total of temporary incapacity days</t>
    </r>
  </si>
  <si>
    <r>
      <t xml:space="preserve">Hastalık olayı başına düşen ortalama geçici iş göremezlik günü
</t>
    </r>
    <r>
      <rPr>
        <sz val="9"/>
        <rFont val="Arial"/>
        <family val="2"/>
        <charset val="162"/>
      </rPr>
      <t>Average number of  temporary incapacity days per cases of sickness</t>
    </r>
  </si>
  <si>
    <r>
      <t xml:space="preserve">Yaş grubu
</t>
    </r>
    <r>
      <rPr>
        <sz val="9"/>
        <rFont val="Arial"/>
        <family val="2"/>
        <charset val="162"/>
      </rPr>
      <t>Age group</t>
    </r>
  </si>
  <si>
    <t>TABLO 4.3- 4/a KAPSAMINDA GEÇİCİ İŞ GÖREMEZLİK ÖDENEĞİNE NEDEN OLAN HASTALIK 
OLAYLARININ YAŞ GRUBU VE CİNSİYET DAĞILIMI, 2019</t>
  </si>
  <si>
    <t>TABLO 4.4- 4/a KAPSAMINDA GEÇİCİ İŞ GÖREMEZLİK ÖDENEĞİNE NEDEN OLAN HASTALIK 
OLAYLARININ GEÇİCİ İŞ GÖREMEZLİK GÜN SAYISI VE CİNSİYET DAĞILIMI, 2019</t>
  </si>
  <si>
    <r>
      <rPr>
        <i/>
        <sz val="10"/>
        <rFont val="Arial"/>
        <family val="2"/>
        <charset val="162"/>
      </rPr>
      <t>Appendix:</t>
    </r>
    <r>
      <rPr>
        <b/>
        <i/>
        <sz val="10"/>
        <rFont val="Arial"/>
        <family val="2"/>
        <charset val="162"/>
      </rPr>
      <t xml:space="preserve"> </t>
    </r>
    <r>
      <rPr>
        <i/>
        <sz val="10"/>
        <rFont val="Arial"/>
        <family val="2"/>
        <charset val="162"/>
      </rPr>
      <t>Classification of Economic Activities (NACE Rev.2)</t>
    </r>
  </si>
  <si>
    <r>
      <t xml:space="preserve">Çalışmanın amacı: </t>
    </r>
    <r>
      <rPr>
        <sz val="10"/>
        <color rgb="FF000000"/>
        <rFont val="Calibri"/>
        <family val="2"/>
        <charset val="162"/>
      </rPr>
      <t>Ülkemizde, Sosyal Güvenlik Kurumuna (SGK) kayıtlı olarak çalışan aktif sigortalılara, pasif sigortalılara ve iş yerlerine ait istatistiklerin coğrafi anlamda detaylı bilgi sağlayacak veriler üretilerek yayımlanmasıdır.</t>
    </r>
  </si>
  <si>
    <r>
      <rPr>
        <sz val="10"/>
        <rFont val="Calibri"/>
        <family val="2"/>
        <charset val="162"/>
      </rPr>
      <t>4/(a) Kapsamındaki Sigortalı:  5510 sayılı Sosyal Sigortalar ve Genel Sağlık Sigortası Kanununun</t>
    </r>
    <r>
      <rPr>
        <sz val="10"/>
        <color rgb="FF000000"/>
        <rFont val="Calibri"/>
        <family val="2"/>
        <charset val="162"/>
      </rPr>
      <t xml:space="preserve"> 4 üncü maddesinin birinci fıkrasının (a) bendi kapsamına göre hizmet akdi ile bir veya birden fazla işveren tarafından çalıştırılan sigortalıları ifade etmektedir. </t>
    </r>
  </si>
  <si>
    <r>
      <t>1.</t>
    </r>
    <r>
      <rPr>
        <sz val="10"/>
        <color rgb="FF000000"/>
        <rFont val="Times New Roman"/>
        <family val="1"/>
        <charset val="162"/>
      </rPr>
      <t xml:space="preserve">      </t>
    </r>
    <r>
      <rPr>
        <sz val="10"/>
        <color rgb="FF000000"/>
        <rFont val="Calibri"/>
        <family val="2"/>
        <charset val="162"/>
      </rPr>
      <t>Zorunlu: Stajyer,kursiyer, çırak, yurtdışı topluluk ve diğer sigortalılar hariç uzun vade sigorta kolları kapsamındaki bildirimleri ifade etmektedir.</t>
    </r>
  </si>
  <si>
    <r>
      <t>2.</t>
    </r>
    <r>
      <rPr>
        <sz val="10"/>
        <color rgb="FF000000"/>
        <rFont val="Times New Roman"/>
        <family val="1"/>
        <charset val="162"/>
      </rPr>
      <t xml:space="preserve">      </t>
    </r>
    <r>
      <rPr>
        <sz val="10"/>
        <color rgb="FF000000"/>
        <rFont val="Calibri"/>
        <family val="2"/>
        <charset val="162"/>
      </rPr>
      <t>Çırak: 5510 sayılı Kanunun 5 inci maddesi kapsamında sigortalı sayılan aday çırak ve çırak bildirimlerini ifade etmektedir.</t>
    </r>
  </si>
  <si>
    <r>
      <t>3.</t>
    </r>
    <r>
      <rPr>
        <sz val="10"/>
        <color rgb="FF000000"/>
        <rFont val="Times New Roman"/>
        <family val="1"/>
        <charset val="162"/>
      </rPr>
      <t xml:space="preserve">      </t>
    </r>
    <r>
      <rPr>
        <sz val="10"/>
        <color rgb="FF000000"/>
        <rFont val="Calibri"/>
        <family val="2"/>
        <charset val="162"/>
      </rPr>
      <t>Yurt dışı Topluluk: Sosyal Güvenlik Sözleşmesi akdedilmemiş ülkelerde Türk işverenler tarafından istihdam edilen Türk işçilerinin sigortalılığını ifade etmektedir.</t>
    </r>
  </si>
  <si>
    <r>
      <t>4.</t>
    </r>
    <r>
      <rPr>
        <sz val="10"/>
        <color rgb="FF000000"/>
        <rFont val="Times New Roman"/>
        <family val="1"/>
        <charset val="162"/>
      </rPr>
      <t xml:space="preserve">      </t>
    </r>
    <r>
      <rPr>
        <sz val="10"/>
        <color rgb="FF000000"/>
        <rFont val="Calibri"/>
        <family val="2"/>
        <charset val="162"/>
      </rPr>
      <t>Tarım (2925):Tarımda hizmet akdiyle çalışan (2925 Sayılı Kanun) sigortalıları ifade etmektedir.</t>
    </r>
  </si>
  <si>
    <r>
      <t>5.</t>
    </r>
    <r>
      <rPr>
        <sz val="10"/>
        <color rgb="FF000000"/>
        <rFont val="Times New Roman"/>
        <family val="1"/>
        <charset val="162"/>
      </rPr>
      <t xml:space="preserve">      </t>
    </r>
    <r>
      <rPr>
        <sz val="10"/>
        <color rgb="FF000000"/>
        <rFont val="Calibri"/>
        <family val="2"/>
        <charset val="162"/>
      </rPr>
      <t>Diğer Sigortalılar: 5510 sayılı Kanunun Ek-5, Ek-6 maddeleri kapsamında çalışan sigortalılar ile Ek-9 maddesi kapsamında 10 günden az çalışan sigortalılar</t>
    </r>
    <r>
      <rPr>
        <sz val="10"/>
        <rFont val="Calibri"/>
        <family val="2"/>
        <charset val="162"/>
      </rPr>
      <t>ı; 5 inci</t>
    </r>
    <r>
      <rPr>
        <sz val="10"/>
        <color rgb="FF000000"/>
        <rFont val="Calibri"/>
        <family val="2"/>
        <charset val="162"/>
      </rPr>
      <t xml:space="preserve"> maddesine göre ceza infaz kurumları ve tutukevleri bünyesinde çalıştırılan tutuklu/hükümlüleri ve kamu idarelerinde iş akdi askıda olan sigortalıları ifade etmektedir.</t>
    </r>
  </si>
  <si>
    <r>
      <t>6.</t>
    </r>
    <r>
      <rPr>
        <sz val="10"/>
        <color rgb="FF000000"/>
        <rFont val="Times New Roman"/>
        <family val="1"/>
        <charset val="162"/>
      </rPr>
      <t xml:space="preserve">      </t>
    </r>
    <r>
      <rPr>
        <sz val="10"/>
        <color rgb="FF000000"/>
        <rFont val="Calibri"/>
        <family val="2"/>
        <charset val="162"/>
      </rPr>
      <t>Stajyer ve Kursiyerler: 5510 sayılı Kanunun 5 inci maddesine göre sigortalı sayılan stajyer ve kursiyerleri ifade etmektedir.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kursiyerler ayrı takip edilmiştir. Bu nedenle, idari kayıtlar baz alınarak, 2017 yılı öncesine ait zorunlu sigortalı verilerinden de stajyer ve kursiyer sayıları ayrıştırılmıştır.</t>
    </r>
  </si>
  <si>
    <t>4/b Kapsamındaki Sigortalı: 5510 Sayılı Kanunun 4 üncü maddesine göre;  köy ve mahalle muhtarları ile hizmet akdine bağlı olmaksızın kendi adına ve hesabına bağımsız çalışanlardan;</t>
  </si>
  <si>
    <r>
      <t>i.</t>
    </r>
    <r>
      <rPr>
        <sz val="10"/>
        <color rgb="FF000000"/>
        <rFont val="Times New Roman"/>
        <family val="1"/>
        <charset val="162"/>
      </rPr>
      <t xml:space="preserve">                  </t>
    </r>
    <r>
      <rPr>
        <sz val="10"/>
        <color rgb="FF000000"/>
        <rFont val="Calibri"/>
        <family val="2"/>
        <charset val="162"/>
      </rPr>
      <t>Ticarî kazanç veya serbest meslek kazancı nedeniyle gerçek veya basit usûlde gelir vergisi mükellefi olanlar,</t>
    </r>
  </si>
  <si>
    <r>
      <t>ii.</t>
    </r>
    <r>
      <rPr>
        <sz val="10"/>
        <color rgb="FF000000"/>
        <rFont val="Times New Roman"/>
        <family val="1"/>
        <charset val="162"/>
      </rPr>
      <t xml:space="preserve">                </t>
    </r>
    <r>
      <rPr>
        <sz val="10"/>
        <color rgb="FF000000"/>
        <rFont val="Calibri"/>
        <family val="2"/>
        <charset val="162"/>
      </rPr>
      <t xml:space="preserve">Gelir vergisinden muaf olup, esnaf ve sanatkâr siciline kayıtlı olanlar, </t>
    </r>
  </si>
  <si>
    <r>
      <t>iii.</t>
    </r>
    <r>
      <rPr>
        <sz val="10"/>
        <color rgb="FF000000"/>
        <rFont val="Times New Roman"/>
        <family val="1"/>
        <charset val="162"/>
      </rPr>
      <t xml:space="preserve">               </t>
    </r>
    <r>
      <rPr>
        <sz val="10"/>
        <color rgb="FF000000"/>
        <rFont val="Calibri"/>
        <family val="2"/>
        <charset val="162"/>
      </rPr>
      <t>Anonim şirketlerin yönetim kurulu üyesi olan ortakları, sermayesi paylara bölünmüş komandit şirketlerde komandite ortaklar, diğer şirket ve donatma iştiraklerinde ise tüm ortaklar,</t>
    </r>
  </si>
  <si>
    <r>
      <t>iv.</t>
    </r>
    <r>
      <rPr>
        <sz val="10"/>
        <color rgb="FF000000"/>
        <rFont val="Times New Roman"/>
        <family val="1"/>
        <charset val="162"/>
      </rPr>
      <t xml:space="preserve">               </t>
    </r>
    <r>
      <rPr>
        <sz val="10"/>
        <color rgb="FF000000"/>
        <rFont val="Calibri"/>
        <family val="2"/>
        <charset val="162"/>
      </rPr>
      <t>Tarımsal faaliyette bulunanlar,</t>
    </r>
  </si>
  <si>
    <r>
      <t>1.</t>
    </r>
    <r>
      <rPr>
        <sz val="10"/>
        <color rgb="FF000000"/>
        <rFont val="Times New Roman"/>
        <family val="1"/>
        <charset val="162"/>
      </rPr>
      <t xml:space="preserve">      </t>
    </r>
    <r>
      <rPr>
        <sz val="10"/>
        <color rgb="FF000000"/>
        <rFont val="Calibri"/>
        <family val="2"/>
        <charset val="162"/>
      </rPr>
      <t>Zorunlu Sigortalılar muhtarlar, tarım sigortalıları ve diğer zorunlu sigortalılardan oluşmaktadır. 2019 yılı öncesi 4/b zorunlu sigortalı verileri; muhtarlar, tarım sigortalıları ve diğer zorunlu sigortalılar dahil edilerek, geriye yönelik kavramsal bütünlük sağlanması amacıyla, 2019 yılı aylık istatistik bültenlerinde revize edilmiştir.</t>
    </r>
  </si>
  <si>
    <r>
      <t>2.</t>
    </r>
    <r>
      <rPr>
        <sz val="10"/>
        <rFont val="Times New Roman"/>
        <family val="1"/>
        <charset val="162"/>
      </rPr>
      <t xml:space="preserve">      </t>
    </r>
    <r>
      <rPr>
        <sz val="10"/>
        <rFont val="Calibri"/>
        <family val="2"/>
        <charset val="162"/>
      </rPr>
      <t>İsteğe Bağlı Sigortalılar: 5510 Sayılı Kanunun 50 nci maddesine göre; isteğe bağlı olarak prim ödemek suretiyle uzun vadeli sigorta kollarına ve genel sağlık sigortasına tabi olan sigortalı bildirimlerini ifade etmektedir.</t>
    </r>
  </si>
  <si>
    <r>
      <t xml:space="preserve">                 </t>
    </r>
    <r>
      <rPr>
        <sz val="10"/>
        <color rgb="FF000000"/>
        <rFont val="Calibri"/>
        <family val="2"/>
        <charset val="162"/>
      </rPr>
      <t>i.</t>
    </r>
    <r>
      <rPr>
        <sz val="10"/>
        <color rgb="FF000000"/>
        <rFont val="Times New Roman"/>
        <family val="1"/>
        <charset val="162"/>
      </rPr>
      <t xml:space="preserve">          </t>
    </r>
    <r>
      <rPr>
        <sz val="10"/>
        <color rgb="FF000000"/>
        <rFont val="Calibri"/>
        <family val="2"/>
        <charset val="162"/>
      </rPr>
      <t>5510 sayılı Kanunun 4 üncü maddesinin birinci fıkrasının (a) bendine tabi olmayanlardan, kadro ve pozisyonlarda sürekli olarak çalışıp ilgili kanunlarında (a) bendi kapsamına girenler gibi sigortalı olması öngörülmemiş olanlar,</t>
    </r>
  </si>
  <si>
    <r>
      <t xml:space="preserve">                </t>
    </r>
    <r>
      <rPr>
        <sz val="10"/>
        <color rgb="FF000000"/>
        <rFont val="Calibri"/>
        <family val="2"/>
        <charset val="162"/>
      </rPr>
      <t>ii.</t>
    </r>
    <r>
      <rPr>
        <sz val="10"/>
        <color rgb="FF000000"/>
        <rFont val="Times New Roman"/>
        <family val="1"/>
        <charset val="162"/>
      </rPr>
      <t xml:space="preserve">          </t>
    </r>
    <r>
      <rPr>
        <sz val="10"/>
        <color rgb="FF000000"/>
        <rFont val="Calibri"/>
        <family val="2"/>
        <charset val="162"/>
      </rPr>
      <t xml:space="preserve">5510 sayılı Kanunun 4 üncü maddesinin birinci fıkrasının (a) ve (b) bentlerine tabi olmayanlardan, sözleşmeli olarak çalışıp ilgili kanunlarında (a) bendi kapsamına girenler gibi sigortalı olması öngörülmemiş olanlar ile 657 sayılı Devlet Memurları Kanununun 86 ncı maddesi uyarınca açıktan vekil atananlar, sigortalı sayılırlar. </t>
    </r>
  </si>
  <si>
    <r>
      <t>1.</t>
    </r>
    <r>
      <rPr>
        <sz val="10"/>
        <color rgb="FF000000"/>
        <rFont val="Times New Roman"/>
        <family val="1"/>
        <charset val="162"/>
      </rPr>
      <t xml:space="preserve">      </t>
    </r>
    <r>
      <rPr>
        <sz val="10"/>
        <color rgb="FF000000"/>
        <rFont val="Calibri"/>
        <family val="2"/>
        <charset val="162"/>
      </rPr>
      <t>Zorunlu: 4/c kapsamındaki sigortalılardan diğer sigortalılar hariç uzun vadeli sigortalı kolları kapsamındaki bildirimleri ifade etmektedir.</t>
    </r>
  </si>
  <si>
    <r>
      <t>2.</t>
    </r>
    <r>
      <rPr>
        <sz val="10"/>
        <color rgb="FF000000"/>
        <rFont val="Times New Roman"/>
        <family val="1"/>
        <charset val="162"/>
      </rPr>
      <t xml:space="preserve">      </t>
    </r>
    <r>
      <rPr>
        <sz val="10"/>
        <color rgb="FF000000"/>
        <rFont val="Calibri"/>
        <family val="2"/>
        <charset val="162"/>
      </rPr>
      <t>Diğer: 5434 sayılı Kanunun mülga 12 nci maddesi ile Ek 71 inci, 76 ncı maddesi ve Geçici 192 nci, 218 inci maddesine göre işlem yapılan sigortalıları ifade etmektedir.</t>
    </r>
  </si>
  <si>
    <r>
      <t>Ağırlıklı Ortalama Yaş:</t>
    </r>
    <r>
      <rPr>
        <sz val="10"/>
        <rFont val="Calibri"/>
        <family val="2"/>
        <charset val="162"/>
      </rPr>
      <t xml:space="preserve"> </t>
    </r>
    <r>
      <rPr>
        <sz val="10"/>
        <color rgb="FF000000"/>
        <rFont val="Calibri"/>
        <family val="2"/>
        <charset val="162"/>
      </rPr>
      <t>Her bir yaşın ağırlığı ile çarpımlarının toplamının, tüm ağırlık çarpanları toplamına oranıdır.</t>
    </r>
  </si>
  <si>
    <t>Aktif Sigortalı: Kısa ve/veya uzun vadeli sigorta kolları bakımından adına prim ödenmesi gereken veya kendi adına prim ödemesi gereken kişiyi ifade etmektedir (5510 sayılı Kanun Madde 3).</t>
  </si>
  <si>
    <t xml:space="preserve">Asgarî ücret: 22/5/2003 tarihli ve 4857 sayılı İş Kanunu gereğince belirlenen bir aylık brüt ücrettir. </t>
  </si>
  <si>
    <r>
      <t>Ayaktan Tedavi:</t>
    </r>
    <r>
      <rPr>
        <sz val="10"/>
        <rFont val="Calibri"/>
        <family val="2"/>
        <charset val="162"/>
      </rPr>
      <t xml:space="preserve"> </t>
    </r>
    <r>
      <rPr>
        <sz val="10"/>
        <color rgb="FF000000"/>
        <rFont val="Calibri"/>
        <family val="2"/>
        <charset val="162"/>
      </rPr>
      <t>Hastaların sağlık kurum ve kuruluşlarında veya bulunduğu yerde yatırılmaksızın sağlık hizmetlerinin sağlanması ayakta tedavi olarak kabul edilmektedir.</t>
    </r>
  </si>
  <si>
    <t>Bakmakla Yükümlü Olduğu Kişi: 5510 sayılı Kanunun 60 ıncı maddesinin birinci fıkrasının (c) bendinin (1) ve (2) numaralı alt bentlerinin dışında kalan Genel Sağlık Sigortalısının, sigortalı sayılmayan veya isteğe bağlı sigortalı olmayan, kendi sigortalılığı nedeniyle gelir veya aylık bağlanmamış olan;</t>
  </si>
  <si>
    <r>
      <t xml:space="preserve">                         </t>
    </r>
    <r>
      <rPr>
        <sz val="10"/>
        <color rgb="FF000000"/>
        <rFont val="Calibri"/>
        <family val="2"/>
        <charset val="162"/>
      </rPr>
      <t>i.</t>
    </r>
    <r>
      <rPr>
        <sz val="10"/>
        <color rgb="FF000000"/>
        <rFont val="Times New Roman"/>
        <family val="1"/>
        <charset val="162"/>
      </rPr>
      <t> </t>
    </r>
    <r>
      <rPr>
        <sz val="10"/>
        <color rgb="FF000000"/>
        <rFont val="Calibri"/>
        <family val="2"/>
        <charset val="162"/>
      </rPr>
      <t>Eşini,</t>
    </r>
  </si>
  <si>
    <r>
      <t xml:space="preserve">                        </t>
    </r>
    <r>
      <rPr>
        <sz val="10"/>
        <color rgb="FF000000"/>
        <rFont val="Calibri"/>
        <family val="2"/>
        <charset val="162"/>
      </rPr>
      <t>ii.</t>
    </r>
    <r>
      <rPr>
        <sz val="10"/>
        <color rgb="FF000000"/>
        <rFont val="Times New Roman"/>
        <family val="1"/>
        <charset val="162"/>
      </rPr>
      <t> </t>
    </r>
    <r>
      <rPr>
        <sz val="10"/>
        <color rgb="FF000000"/>
        <rFont val="Calibri"/>
        <family val="2"/>
        <charset val="162"/>
      </rPr>
      <t>18 yaşını, lise ve dengi öğrenim veya 5/6/1986 tarihli ve 3308 sayılı Meslekî Eğitim Kanununda belirtilen aday çıraklık ve çıraklık eğitimi ile işletmelerde meslekî eğitim görmesi halinde 20 yaşını, yüksek öğrenim görmesi halinde 25 yaşını doldurmamış ve evli olmayan çocukları ile yaşına bakılmaksızın bu Kanuna göre malûl olduğu tespit edilen evli olmayan çocuklarını,</t>
    </r>
  </si>
  <si>
    <r>
      <t xml:space="preserve">                       </t>
    </r>
    <r>
      <rPr>
        <sz val="10"/>
        <color rgb="FF000000"/>
        <rFont val="Calibri"/>
        <family val="2"/>
        <charset val="162"/>
      </rPr>
      <t>iii.</t>
    </r>
    <r>
      <rPr>
        <sz val="10"/>
        <color rgb="FF000000"/>
        <rFont val="Times New Roman"/>
        <family val="1"/>
        <charset val="162"/>
      </rPr>
      <t> </t>
    </r>
    <r>
      <rPr>
        <sz val="10"/>
        <color rgb="FF000000"/>
        <rFont val="Calibri"/>
        <family val="2"/>
        <charset val="162"/>
      </rPr>
      <t>Geçiminin sigortalı tarafından sağlandığı Kurumca belirlenen kriterlere göre tespit edilen ana ve babasını,</t>
    </r>
  </si>
  <si>
    <t xml:space="preserve">  ifade etmektedir (5510 sayılı Kanun Madde 3).</t>
  </si>
  <si>
    <t>Gelir: İş kazası veya meslek hastalığı halinde sigortalıya veya sigortalının ölümü halinde hak sahiplerine yapılan sürekli ödemeyi ifade etmektedir.</t>
  </si>
  <si>
    <t>Genel Sağlık Sigortası: Kişilerin öncelikle sağlıklarının korunmasını, sağlık riskleri ile karşılaşmaları halinde ise oluşan harcamaların finansmanını sağlayan sigortayı ifade etmektedir (5510 sayılı Kanun Madde 3).</t>
  </si>
  <si>
    <t>Faaliyet Grubu: İşyerlerinin aynı veya ilgili bir ürün ya da hizmeti paylaştığı ortak çalışma özellikleri olan bir endüstri ya da pazardır.</t>
  </si>
  <si>
    <r>
      <t>Geçici İş göremezlik:</t>
    </r>
    <r>
      <rPr>
        <sz val="10"/>
        <rFont val="Calibri"/>
        <family val="2"/>
        <charset val="162"/>
      </rPr>
      <t xml:space="preserve"> </t>
    </r>
    <r>
      <rPr>
        <sz val="10"/>
        <color rgb="FF000000"/>
        <rFont val="Calibri"/>
        <family val="2"/>
        <charset val="162"/>
      </rPr>
      <t>Bir iş yerinde sigortalı olarak çalışan kişinin iş kazası, meslek hastalığı, hastalık ve anne olama hallerinde iş yeri hekiminin ya da herhangi bir sağlık kurulunun kararı ile raporlanmış ve bu raporda belirtilmiş istirahat süresince geçici olarak çalışamama halidir.</t>
    </r>
  </si>
  <si>
    <t>Hak sahibi: Sigortalının veya sürekli iş göremezlik geliri ile malûllük, vazife malûllüğü veya yaşlılık aylığı almakta olanların ölümü halinde, gelir veya aylık bağlanmasına veya toptan ödeme yapılmasına hak kazanan eş, çocuk, ana ve babasını ifade eder (5510 sayılı Kanun Madde 3).</t>
  </si>
  <si>
    <r>
      <t>Hastalık:</t>
    </r>
    <r>
      <rPr>
        <sz val="10"/>
        <rFont val="Calibri"/>
        <family val="2"/>
        <charset val="162"/>
      </rPr>
      <t xml:space="preserve"> 5510 sayılı Kanunun </t>
    </r>
    <r>
      <rPr>
        <sz val="10"/>
        <color rgb="FF000000"/>
        <rFont val="Calibri"/>
        <family val="2"/>
        <charset val="162"/>
      </rPr>
      <t>4 üncü maddenin birinci fıkrasının (a) ve (b) bentleri kapsamındaki sigortalının, iş kazası ve meslek hastalığı dışında kalan ve iş göremezliğine neden olan rahatsızlıklar, hastalık halidir.</t>
    </r>
  </si>
  <si>
    <t>Hizmet akdi: 22/4/1926 tarihli ve 818 sayılı Borçlar Kanununda tanımlanan hizmet akdini ve iş mevzuatında tanımlanan iş sözleşmesini veya hizmet akdini ifade etmektedir.</t>
  </si>
  <si>
    <t>İdari Para Cezası (İPC): SGK tarafından verilen para cezalarıdır.</t>
  </si>
  <si>
    <t>İsteğe Bağlı Sigorta:Kişilerin isteğe bağlı olarak prim ödemek suretiyle uzun vadeli sigorta kollarına ve genel sağlık sigortasına tâbi olmalarını sağlayan sigortadır (5510 sayılı Kanun Madde 50).</t>
  </si>
  <si>
    <r>
      <t xml:space="preserve">                             </t>
    </r>
    <r>
      <rPr>
        <sz val="10"/>
        <color rgb="FF000000"/>
        <rFont val="Calibri"/>
        <family val="2"/>
        <charset val="162"/>
      </rPr>
      <t>i.</t>
    </r>
    <r>
      <rPr>
        <sz val="10"/>
        <color rgb="FF000000"/>
        <rFont val="Times New Roman"/>
        <family val="1"/>
        <charset val="162"/>
      </rPr>
      <t> </t>
    </r>
    <r>
      <rPr>
        <sz val="10"/>
        <color rgb="FF000000"/>
        <rFont val="Calibri"/>
        <family val="2"/>
        <charset val="162"/>
      </rPr>
      <t>Bu Kanuna tâbi zorunlu sigortalı olmayı gerektirecek şekilde çalışmamak veya sigortalı olarak çalışmakla birlikte ay içerisinde 30 günden az çalışmak ya da tam gün çalışmamak,</t>
    </r>
  </si>
  <si>
    <r>
      <t xml:space="preserve">                            </t>
    </r>
    <r>
      <rPr>
        <sz val="10"/>
        <color rgb="FF000000"/>
        <rFont val="Calibri"/>
        <family val="2"/>
        <charset val="162"/>
      </rPr>
      <t>ii.</t>
    </r>
    <r>
      <rPr>
        <sz val="10"/>
        <color rgb="FF000000"/>
        <rFont val="Times New Roman"/>
        <family val="1"/>
        <charset val="162"/>
      </rPr>
      <t> </t>
    </r>
    <r>
      <rPr>
        <sz val="10"/>
        <color rgb="FF000000"/>
        <rFont val="Calibri"/>
        <family val="2"/>
        <charset val="162"/>
      </rPr>
      <t>Kendi sigortalılığı nedeniyle aylık bağlanmamış olmak,</t>
    </r>
  </si>
  <si>
    <r>
      <t xml:space="preserve">                           </t>
    </r>
    <r>
      <rPr>
        <sz val="10"/>
        <color rgb="FF000000"/>
        <rFont val="Calibri"/>
        <family val="2"/>
        <charset val="162"/>
      </rPr>
      <t>iii.</t>
    </r>
    <r>
      <rPr>
        <sz val="10"/>
        <color rgb="FF000000"/>
        <rFont val="Times New Roman"/>
        <family val="1"/>
        <charset val="162"/>
      </rPr>
      <t> </t>
    </r>
    <r>
      <rPr>
        <sz val="10"/>
        <color rgb="FF000000"/>
        <rFont val="Calibri"/>
        <family val="2"/>
        <charset val="162"/>
      </rPr>
      <t>18 yaşını doldurmuş bulunmak,</t>
    </r>
  </si>
  <si>
    <r>
      <t xml:space="preserve">                           </t>
    </r>
    <r>
      <rPr>
        <sz val="10"/>
        <color rgb="FF000000"/>
        <rFont val="Calibri"/>
        <family val="2"/>
        <charset val="162"/>
      </rPr>
      <t>iv.</t>
    </r>
    <r>
      <rPr>
        <sz val="10"/>
        <color rgb="FF000000"/>
        <rFont val="Times New Roman"/>
        <family val="1"/>
        <charset val="162"/>
      </rPr>
      <t xml:space="preserve"> </t>
    </r>
    <r>
      <rPr>
        <sz val="10"/>
        <color rgb="FF000000"/>
        <rFont val="Calibri"/>
        <family val="2"/>
        <charset val="162"/>
      </rPr>
      <t>İsteğe bağlı sigorta talep dilekçesiyle Kuruma başvuruda bulunmak,şartları aranır. (5510 s. K.,md.50)</t>
    </r>
  </si>
  <si>
    <r>
      <t>Kazanç:</t>
    </r>
    <r>
      <rPr>
        <sz val="10"/>
        <rFont val="Calibri"/>
        <family val="2"/>
        <charset val="162"/>
      </rPr>
      <t xml:space="preserve"> </t>
    </r>
    <r>
      <rPr>
        <sz val="10"/>
        <color rgb="FF000000"/>
        <rFont val="Calibri"/>
        <family val="2"/>
        <charset val="162"/>
      </rPr>
      <t>Sigortalının elde ettiği nakdi menfaatleri ifade eder.</t>
    </r>
  </si>
  <si>
    <t>Kısa Vadeli Sigorta Kolları: İş kazası ve meslek hastalığı, hastalık ve analık sigortası kollarını ifade etmektedir</t>
  </si>
  <si>
    <r>
      <t>Mahiyet:</t>
    </r>
    <r>
      <rPr>
        <sz val="10"/>
        <rFont val="Calibri"/>
        <family val="2"/>
        <charset val="162"/>
      </rPr>
      <t xml:space="preserve"> </t>
    </r>
    <r>
      <rPr>
        <sz val="10"/>
        <color rgb="FF000000"/>
        <rFont val="Calibri"/>
        <family val="2"/>
        <charset val="162"/>
      </rPr>
      <t>Yapılan işin özel veya kamu sektörüne ait daimi veya geçici olduğunu belirtir.</t>
    </r>
  </si>
  <si>
    <r>
      <t>Meslek Hastalığı:</t>
    </r>
    <r>
      <rPr>
        <sz val="10"/>
        <rFont val="Calibri"/>
        <family val="2"/>
        <charset val="162"/>
      </rPr>
      <t xml:space="preserve"> S</t>
    </r>
    <r>
      <rPr>
        <sz val="10"/>
        <color rgb="FF000000"/>
        <rFont val="Calibri"/>
        <family val="2"/>
        <charset val="162"/>
      </rPr>
      <t>igortalının çalıştığı veya yaptığı işin niteliğinden dolayı tekrarlanan bir sebeple veya işin yürütüm şartları yüzünden uğradığı geçici veya sürekli hastalık, bedensel veya ruhsal engellilik halleridir. (5510 s.k. md. 14)</t>
    </r>
  </si>
  <si>
    <r>
      <t>Pasif Sigortalı (Gelir ve Aylık Alanlar): Uzun ve kısa vadeli sigorta kolları bakımından kendisine veya hak</t>
    </r>
    <r>
      <rPr>
        <sz val="10"/>
        <color rgb="FFFF0000"/>
        <rFont val="Calibri"/>
        <family val="2"/>
        <charset val="162"/>
      </rPr>
      <t>_</t>
    </r>
    <r>
      <rPr>
        <sz val="10"/>
        <color rgb="FF000000"/>
        <rFont val="Calibri"/>
        <family val="2"/>
        <charset val="162"/>
      </rPr>
      <t>sahiplerine aylık ve/veya gelir bağlananları ifade etmektedir.</t>
    </r>
  </si>
  <si>
    <r>
      <t>1.</t>
    </r>
    <r>
      <rPr>
        <sz val="10"/>
        <color rgb="FF000000"/>
        <rFont val="Times New Roman"/>
        <family val="1"/>
        <charset val="162"/>
      </rPr>
      <t xml:space="preserve">      </t>
    </r>
    <r>
      <rPr>
        <sz val="10"/>
        <color rgb="FF000000"/>
        <rFont val="Calibri"/>
        <family val="2"/>
        <charset val="162"/>
      </rPr>
      <t>Aylık Alanlar: Aylık, malullük, yaşlılık ve ölüm sigortaları halinde yapılan ödemeleri hak eden sigortalı ya da hak sahiplerini ifade etmektedir.</t>
    </r>
  </si>
  <si>
    <r>
      <t>2.</t>
    </r>
    <r>
      <rPr>
        <sz val="10"/>
        <rFont val="Times New Roman"/>
        <family val="1"/>
        <charset val="162"/>
      </rPr>
      <t xml:space="preserve">      </t>
    </r>
    <r>
      <rPr>
        <sz val="10"/>
        <rFont val="Calibri"/>
        <family val="2"/>
        <charset val="162"/>
      </rPr>
      <t>Gelir Alanlar: İş kazası veya meslek hastalığı halinde sigortalıya veya sigortalının ölümü halinde hak sahiplerine yapılan sürekli ödemeyi ifade etmektedir.</t>
    </r>
  </si>
  <si>
    <t>Prime Esas Kazanç: 5510 sayılı Sosyal Sigortalar ve Genel Sağlık Sigortası Kanununa göre üzerinden sigorta primi hesaplanacak kazançtır  (5510 sayılı Kanun Madde 80).</t>
  </si>
  <si>
    <t>Prim Ödeme Gün Sayısı: Malullük, yaşlılık ve ölüm sigortalarına tabi olarak geçen sürelere ait gün sayısını ifade etmektedir.</t>
  </si>
  <si>
    <r>
      <t>Prime Esas Kazanç:</t>
    </r>
    <r>
      <rPr>
        <sz val="10"/>
        <rFont val="Calibri"/>
        <family val="2"/>
        <charset val="162"/>
      </rPr>
      <t xml:space="preserve"> </t>
    </r>
    <r>
      <rPr>
        <sz val="10"/>
        <color rgb="FF000000"/>
        <rFont val="Calibri"/>
        <family val="2"/>
        <charset val="162"/>
      </rPr>
      <t>Belli tutarda bir prim borcu olarak doğabilmesi için gerekli olan gelirin</t>
    </r>
    <r>
      <rPr>
        <sz val="10"/>
        <rFont val="Calibri"/>
        <family val="2"/>
        <charset val="162"/>
      </rPr>
      <t xml:space="preserve"> </t>
    </r>
    <r>
      <rPr>
        <sz val="10"/>
        <color rgb="FF000000"/>
        <rFont val="Calibri"/>
        <family val="2"/>
        <charset val="162"/>
      </rPr>
      <t>üzerinden SGK ve İşsizlik primi işçi ve işveren paylarının kesileceği ödeme kalemlerinin bütününü ifade etmektedir.</t>
    </r>
  </si>
  <si>
    <t xml:space="preserve">Primsiz Ödemeler: Toplumdaki muhtaç veya güçsüz bireylerin korunması adına sosyal devlet ilkesi gereği karşılıksız yapılan sosyal yardım ve hizmetler oluşmaktadır. </t>
  </si>
  <si>
    <t>Sigortalılık Süresi: Sigortalılık süresi, sigortalının malullük, yaşlılık ve ölüm sigortalarına bağlı olarak ilk defa çalışmaya başladığı tarih ile tahsis yapılması için yazılı istekte bulunduğu tarih, ölen sigortalılar için ise ölüm tarihi arasında geçen süredir.</t>
  </si>
  <si>
    <t>01.03.2016 tarihinden itibaren emekli olan sigortalıların   4/1-(b) kapsamındaki çalışmaları sigortalı çalışma olarak değerlendirilmemekte ve aylıklardan sosyal güvenlik destek primi kesintisi yapılmayacağı gibi aylıkları da kesilmemektedir.</t>
  </si>
  <si>
    <t>Tarımsal Faaliyet: Kendi mülkünde, ortaklık veya kiralamak suretiyle başkalarının mülkünde veya kamuya mahsus mahallerde; ekim, dikim, bakım, üretme, yetiştirme ve ıslah yoluyla yahut doğrudan doğruya tabiattan istifade etmek suretiyle bitki, orman, hayvan ve su ürünleri elde edilmesini ve/veya bu ürünlerin yetiştiricileri tarafından; muhafazasını, taşınmasını veya pazarlanmasını ifade etmektedir (5510 sayılı Kanun Madde 3)</t>
  </si>
  <si>
    <t>Tarım Sigortalısı: 5510 sayılı Kanunun kısa ve uzun vadeli sigorta kolları uygulaması bakımından; 4 üncü maddesinin birinci fıkrasının b bendinin dördüncü alt bendi gereğince hizmet akdine bağlı olmaksızın kendi adına ve hesabına bağımsız çalışanlardan tarımsal faaliyette bulunanları ifade etmektedir  (5510 sayılı Kanun Madde 4).</t>
  </si>
  <si>
    <t>Sürekli İş Göremezlik: İş kazası sonucu oluşan hastalık ve engellilik nedeniyle Kurumca yetkilendirilen sağlık hizmeti sunucularının sağlık kurulları tarafından verilen raporlara istinaden Kurum Sağlık Kurulunca meslekte kazanma gücünün en az % 10 oranında azalmış olma durumunu ifade etmektedir (5510 sayılı Kanun Madde 19).</t>
  </si>
  <si>
    <r>
      <t>Toptan Ödeme:</t>
    </r>
    <r>
      <rPr>
        <sz val="10"/>
        <rFont val="Calibri"/>
        <family val="2"/>
        <charset val="162"/>
      </rPr>
      <t xml:space="preserve"> </t>
    </r>
    <r>
      <rPr>
        <sz val="10"/>
        <color rgb="FF000000"/>
        <rFont val="Calibri"/>
        <family val="2"/>
        <charset val="162"/>
      </rPr>
      <t>Sigortalıların emeklilik için gerekli yaş şartını doldurduğu halde prim ödeme gün sayısı ve/veya sigortalılık süresini tamamlayamadığı için aylık bağlanmaması durumunda, sigortalının talebi üzerine adına yapılan prim ödemesinin kendisine toplu olarak iadesidir.</t>
    </r>
  </si>
  <si>
    <t>Uzun Vadeli Sigorta Kolları: Malullük, yaşlılık ve ölüm sigorta kollarını ifade etmektedir (5510 sayılı Kanun Madde 3).</t>
  </si>
  <si>
    <t xml:space="preserve">Ücret: 5510 sayılı Kanunun 4 üncü maddenin birinci fıkrasının (a) ve (c) bendi kapsamında sigortalı sayılanlara saatlik, günlük, haftalık, aylık veya yıllık olarak para ile ödenen ve süreklilik niteliği taşıyan brüt tutardır. </t>
  </si>
  <si>
    <t>Vazife Malûllüğü: 5510 sayılı Kanunun 47 nci maddesinde tarif edilen vazife ve/veya harp malûllüğü hallerini ifade etmektedir.</t>
  </si>
  <si>
    <t>Vataniler: Vataniler faturalı ödemeler kapsamındadır ve istiklal madalyası alanları, kore ve kıbrıs gazilerini, vatani hizmet tertibinden aylık alanları ve haksahiplerini içermektedir.</t>
  </si>
  <si>
    <r>
      <t>Yatarak Tedavi:</t>
    </r>
    <r>
      <rPr>
        <sz val="10"/>
        <rFont val="Calibri"/>
        <family val="2"/>
        <charset val="162"/>
      </rPr>
      <t xml:space="preserve"> </t>
    </r>
    <r>
      <rPr>
        <sz val="10"/>
        <color rgb="FF000000"/>
        <rFont val="Calibri"/>
        <family val="2"/>
        <charset val="162"/>
      </rPr>
      <t xml:space="preserve">Sağlık kurumlarında yatış tarihinden taburcu işlemi yapılıncaya kadar uygulanan tedavidir.
</t>
    </r>
  </si>
  <si>
    <r>
      <t>Sektörel kapsam:</t>
    </r>
    <r>
      <rPr>
        <sz val="10"/>
        <color rgb="FF000000"/>
        <rFont val="Calibri"/>
        <family val="2"/>
        <charset val="162"/>
      </rPr>
      <t xml:space="preserve"> Sosyal Güvenlik Kurumu tarafından bildirim zorunluluğu bulunan NACE Rev.2 sınıflamasına dahil tüm sektörler kapsama alınmıştır.</t>
    </r>
  </si>
  <si>
    <r>
      <t> </t>
    </r>
    <r>
      <rPr>
        <b/>
        <sz val="10"/>
        <rFont val="Calibri"/>
        <family val="2"/>
        <charset val="162"/>
      </rPr>
      <t>Zaman kapsamı:</t>
    </r>
    <r>
      <rPr>
        <sz val="10"/>
        <rFont val="Calibri"/>
        <family val="2"/>
        <charset val="162"/>
      </rPr>
      <t xml:space="preserve"> Sigortalı İstatistikleri Kurumumuz tarafından aylık bültenler ve yıllıklar halinde düzenli olarak yayınlanmaktadır. 2007 yılına kadar SSK, Bağ-Kur ve Emekli Sandığı olarak ayrı ayrı yayınlanan Sigortalı İstatistikleri 2007 yılından itibaren SGK Sigortalı istatistikleri adı altında yayınlanmaktadır.</t>
    </r>
  </si>
  <si>
    <r>
      <t>İstatistiki birim:</t>
    </r>
    <r>
      <rPr>
        <sz val="10"/>
        <color rgb="FF000000"/>
        <rFont val="Calibri"/>
        <family val="2"/>
        <charset val="162"/>
      </rPr>
      <t xml:space="preserve"> 5510 sayılı Kanun  kapsamındaki sigortalılar ve 4/a kapsamında sigortalı çalıştıran işyerleri.</t>
    </r>
  </si>
  <si>
    <t>İş Yeri İstatistikleri</t>
  </si>
  <si>
    <r>
      <t>Verinin yayımlama sıklığı:</t>
    </r>
    <r>
      <rPr>
        <sz val="10"/>
        <rFont val="Calibri"/>
        <family val="2"/>
        <charset val="162"/>
      </rPr>
      <t xml:space="preserve"> İstatistiklerin yayımlanma sıklığı aylık ve yıllıktır.</t>
    </r>
  </si>
  <si>
    <r>
      <t xml:space="preserve">İstatistiklerin toplanması, işlenmesi ve dağıtımına ilişkin sorumluluk: </t>
    </r>
    <r>
      <rPr>
        <sz val="10"/>
        <rFont val="Calibri"/>
        <family val="2"/>
        <charset val="162"/>
      </rPr>
      <t>Verilerin toplanması Hizmet Sunumu Genel Müdürlüğü tarafından,  işlenmesi ve dağıtılması aşamaları ise Aktüerya ve Fon Yönetimi Daire Başkanlığı tarafından gerçekleştirilmektedir.</t>
    </r>
  </si>
  <si>
    <r>
      <t>Veri üreten kuruluşlar ile veri paylaşımı ve koordinasyon:</t>
    </r>
    <r>
      <rPr>
        <sz val="10"/>
        <color rgb="FF000000"/>
        <rFont val="Calibri"/>
        <family val="2"/>
        <charset val="162"/>
      </rPr>
      <t xml:space="preserve"> Sigortalı istatistiklerinin temel kullanıcıları; Aile, Çalışma ve Sosyal Politikalar Bakanlığı, Türkiye İstatistik Kurumu, üniversiteler, akademisyenler, OECD, Eurostat gibi kurum ve kuruluşlardır.  Sosyal Güvenlik Kurumu ile İŞKUR arasında Veri Erişim, Paylaşım ve Kullanım Esaslarına Dair Protokol bulunmaktadır.(Başka var mı???)</t>
    </r>
  </si>
  <si>
    <r>
      <t>İstatistik üretiminde çalışanlar, olanaklar, finansman:</t>
    </r>
    <r>
      <rPr>
        <sz val="10"/>
        <rFont val="Calibri"/>
        <family val="2"/>
        <charset val="162"/>
      </rPr>
      <t xml:space="preserve"> Sigortalı istatistiklerinin üretiminde kariyer uzmanı olarak dört, istatistikçi olarak ise iki personel görev almaktadır. İstatistik üretimi için ayrılmış olan mali kaynaklar yeterlidir. </t>
    </r>
  </si>
  <si>
    <r>
      <t>Veri Üretimde</t>
    </r>
    <r>
      <rPr>
        <u/>
        <sz val="10"/>
        <rFont val="Calibri"/>
        <family val="2"/>
        <charset val="162"/>
      </rPr>
      <t xml:space="preserve"> </t>
    </r>
    <r>
      <rPr>
        <sz val="10"/>
        <rFont val="Calibri"/>
        <family val="2"/>
        <charset val="162"/>
      </rPr>
      <t>Hizmet Sunumu Genel Müdürlüğü tarafından oluşturulan veri ambarı tabloları ve Kurumsal Raporlama ve İstatistik Sistemi kullanılmaktadır.</t>
    </r>
  </si>
  <si>
    <r>
      <t xml:space="preserve">İstatistiksel veri toplama, işleme ve dağıtımdaki şartlar ve koşulların açıklanması: </t>
    </r>
    <r>
      <rPr>
        <sz val="10"/>
        <color rgb="FF000000"/>
        <rFont val="Calibri"/>
        <family val="2"/>
        <charset val="162"/>
      </rPr>
      <t>Verilerin toplanmasında işyeri, kurum</t>
    </r>
    <r>
      <rPr>
        <sz val="10"/>
        <rFont val="Calibri"/>
        <family val="2"/>
        <charset val="162"/>
      </rPr>
      <t>/kuru</t>
    </r>
    <r>
      <rPr>
        <sz val="10"/>
        <color rgb="FF000000"/>
        <rFont val="Calibri"/>
        <family val="2"/>
        <charset val="162"/>
      </rPr>
      <t>luş ve kişilerin verilerini doğru ve zamanında Kurumumuza sunmaları büyük önem arz etmektedir.</t>
    </r>
  </si>
  <si>
    <r>
      <t>İstatistiğin toplanması, işlenmesi ve dağıtılması süreçlerinde bağlayıcı olan mevzuat:</t>
    </r>
    <r>
      <rPr>
        <sz val="10"/>
        <rFont val="Calibri"/>
        <family val="2"/>
        <charset val="162"/>
      </rPr>
      <t xml:space="preserve">  5502 sayılı Kanunun 18. maddesinin (b) bendi ile “finansman, fon yönetimi ve aktüerya ile ilgili her türlü istatistiki bilgiyi derlemek, bu bilgileri değerlendirerek sonuçlarını  ilgili birimlere bildirmek” görevi Aktüerya ve Fon Yönetimi Daire Başkanlığına verilmiştir. Ayrıca, Sosyal Güvenlik Kurumu Başkanlık Makamının 19.01.2011 tarihli ve 40 sayılı Olur’a istinaden 21/03/2011 tarih ve 2011/33 sayılı Genelge ile Aktüerya ve Fon Yönetimi Daire Başkanlığının iş ve işlemleri düzenlenmiştir.
5429 sayılı Türkiye İstatistik Kanunu uyarınca hazırlanan 2017-2021 dönemi Resmi İstatistik Programı kapsamı yasal dayanağı oluşturmaktadır.</t>
    </r>
  </si>
  <si>
    <r>
      <t>Veri yayımlanmadan önce</t>
    </r>
    <r>
      <rPr>
        <sz val="10"/>
        <color theme="1"/>
        <rFont val="Calibri"/>
        <family val="2"/>
        <charset val="162"/>
      </rPr>
      <t xml:space="preserve"> K</t>
    </r>
    <r>
      <rPr>
        <sz val="10"/>
        <rFont val="Calibri"/>
        <family val="2"/>
        <charset val="162"/>
      </rPr>
      <t>urum içinden ve  Aile,Çalışma ve Sosyal Hizmetler Bakanlığından veriye erişim bulunmaktadır.</t>
    </r>
  </si>
  <si>
    <r>
      <t>Verinin içsel tutarlılığı:</t>
    </r>
    <r>
      <rPr>
        <sz val="10"/>
        <color rgb="FF000000"/>
        <rFont val="Calibri"/>
        <family val="2"/>
        <charset val="162"/>
      </rPr>
      <t xml:space="preserve"> Veriler içsel tutarlılık göstermektedir.</t>
    </r>
    <r>
      <rPr>
        <sz val="10"/>
        <rFont val="Calibri"/>
        <family val="2"/>
        <charset val="162"/>
      </rPr>
      <t xml:space="preserve"> </t>
    </r>
    <r>
      <rPr>
        <sz val="10"/>
        <color rgb="FF000000"/>
        <rFont val="Calibri"/>
        <family val="2"/>
        <charset val="162"/>
      </rPr>
      <t>Bir önceki dönem verileri ve farklı sınıflamalara ait tablolar ile sorgulama yaparak mikro ve makro kontrollerle tutarlılık sağlanmaktadır.</t>
    </r>
  </si>
  <si>
    <t>METADATA</t>
  </si>
  <si>
    <t>Statistics Name</t>
  </si>
  <si>
    <t>Workplace, Insured, Pension and Income Statistics</t>
  </si>
  <si>
    <t>Scope and Characteristics</t>
  </si>
  <si>
    <t>Purpose of this study: Aimed to produce and publish the data that will provide geographically detailed information about active insured, passive insured and workplace statistics registered to the Social Security Institution.</t>
  </si>
  <si>
    <t>Description of the data: The data cover the number of staff working in the Social Security Institution, number of insured and workplaces on the basis of notifications and declarations made by the workplaces, individuals and institutions / organizations and  the average daily earnings information.</t>
  </si>
  <si>
    <t>Statistical  notions and definitions:</t>
  </si>
  <si>
    <t>Insured under the scope of 4 / (a): Compulsory insured persons Who are employed by one or more employer through a service contract in 4/a coverage.  (5510 Law. Artc.4)</t>
  </si>
  <si>
    <t>1. Compulsory: It refers to the notifications within the scope of long term insurance branches excluding  intern and trainee, apprentices, collective insurance and other insurance branch.</t>
  </si>
  <si>
    <t>2. Apprentice: Refers to the apprentices candidate and apprentices notifications considered to be insured under article 5 of the Law No. 5510.</t>
  </si>
  <si>
    <t>3. Collective Insurance It refers to the insurance of Turkish workers employed by Turkish employers in countries where the Social Security Agreement has not been signed.</t>
  </si>
  <si>
    <t>4. Insured Person in Agricultural Sector : It refers to insured persons who are employed by  a service contract working in agriculture sector (Law No: 2925).</t>
  </si>
  <si>
    <t>5. Other Insured: The insured persons working under the provisions of Annex-5, Annex-6 of the Law No. 5510 and the insured working for less than 10 days under the Annex-9 article and arrested/convicted persons who are employed in penal institutions and detention houses according to Article 5 and the insured persons whose employment contracts are suspended in public administrations.</t>
  </si>
  <si>
    <t>6. Interns and Trainees: Refers to interns and trainees who are considered to be insured under article 5 of Law No. 5510. As of 9/12/2016, with the regulation made by Law No. 6764; Interns and trainees number's are considered separately since students who are subjected to internship during vocational and technical secondary education and those who receive complementary education or field education during vocational and technical secondary education started to be considered insured in terms of occupational accident and occupational disease. Therefore, based on administrative records the number of interns and trainees are separated from compulsory insured data from 2017 and before.</t>
  </si>
  <si>
    <t xml:space="preserve"> The insured data for the employed by one or more employer through a service contract are operated by byworkplace based and it is compiled on the basis of notifications made with monthly conntribution and service documents.</t>
  </si>
  <si>
    <t>Insured under 4 / b: Among the village and quarter headmen and individuals working on his/her own name and account without being bound by a service contract according to the 4th article of the Law No. 5510 refers to;</t>
  </si>
  <si>
    <t>i. Who are income tax payers in real or ordinary procedure due to commercial earnings or self - employment income,</t>
  </si>
  <si>
    <t>ii.Who are exempt from income tax and are registered to the registry of traders and artisans,</t>
  </si>
  <si>
    <t>iii.Associates of joint - stock companies who members to board of directors, active partners of commandite companies of which capitals are divided into shares, all partners of other company and maritime joint - adventures,</t>
  </si>
  <si>
    <t>Who are active in agricultural activities,</t>
  </si>
  <si>
    <t>and Who are voluntary insured.</t>
  </si>
  <si>
    <t>1. Compulsory Insured consists of mukhtars, agricultural insurers and other compulsory insured. 4 / b compulsory insured data before 2019; Including mukhtars, agricultural insurers and other compulsory insurers, they were revised in monthly statistical bulletins for 2019 in order to provide conceptual integrity backwards.</t>
  </si>
  <si>
    <t>2. Voluntary insured. According to Article 50 of Law No. 5510; It refers to the insured notifications that are subject to long-term insurance branches and general health insurance by paying contributions voluntarily.</t>
  </si>
  <si>
    <t>Insured Persons [Under  Article 4-1/c of Act 5510] In public administrations;</t>
  </si>
  <si>
    <t>i.  Among the ones who are not subject to item (a) of first paragraph of this Article, who are not foreseen to be insurance holders, such as ones who work permanently in permanent staff positions and are covered by item (a) in their concerned laws,</t>
  </si>
  <si>
    <t>ii. Among the ones who are not subject to item (a) and (b) of first paragraph of this Article, who are not foreseen to be insurance holders such as ones who work on contract and are covered by item (a) in their concerned laws, and who are assigned indirectly as proxy in accordance with Article 86 of Public Servants Law number 657, shall be deemed insurance holders.</t>
  </si>
  <si>
    <t>1. Compulsory: It refers to the notifications within the scope of the long-term insured branches from the insured under the scope of 4 / c except for the other insured.</t>
  </si>
  <si>
    <t>2. Other: It refers to the insured persons who are treated according to the abrogated article 12 of Law No. 5434 and Annex 71, article 76 and Temporary article 192 and 218.</t>
  </si>
  <si>
    <t>The data of the active insured within the scope of 4 / c is compiled based on the number of persons whose precise notifications are notified to the Authority.</t>
  </si>
  <si>
    <t>Weighted Average Age: It is the ratio of the sum of the weight of each age and the sum of all the weight multipliers.</t>
  </si>
  <si>
    <t>Asset / Liability Ratio: It is the ratio between the number of active insured who pay premiums to the system and the number of passive insured (files) from the system.</t>
  </si>
  <si>
    <t>Active Insured: Refers to the person who needs to pay a premium or pay a premium in his name in terms of short and / or long-term insurance branches. (5510 s.k., art.3)</t>
  </si>
  <si>
    <t>Minimum wage: According to the Labor Law dated 22/5/2003 and numbered 4857, it is a monthly gross wage determined for workers over the age of 16.</t>
  </si>
  <si>
    <t>Outpatient Treatment: Providing health services without hospitalization in patients' health institutions or establishments is considered outpatient treatment.</t>
  </si>
  <si>
    <t>Monthly: Disability refers to old-time and death insurances and permanent payments made in case of duty disability.</t>
  </si>
  <si>
    <t>Persons Obliged to Care: The General Health Insurer who is not included in the sub-clauses (c) (1) and (2) of the first paragraph of Article 60 of the Law No. 5510, is not considered to be insured or is not optional insured, who is not connected to income or monthly;</t>
  </si>
  <si>
    <t>i. Spouse</t>
  </si>
  <si>
    <t>ii. Unmarried children under 18 years old; or under 20 years old if receiving education in high schools or equivalents or candidate apprenticeship and apprenticeship education laid down in Vocational Education Law number 3308 dated 5/6/1986 or vocational education in enterprises; or under 25 years old if receiving higher education, and unmarried children determined to be disabled as per the present Law, independent of age,</t>
  </si>
  <si>
    <t>iii. Mother and father, whose livelihoods are determined to be covered by the insurance holder in accordance with the criteria stipulated by the Institution, (Article 3 of Law No. 5510)</t>
  </si>
  <si>
    <t>Income: shall mean the continuous payment made to the insurance holder in case of work accident or occupational disease or to the right holders in case of death of the insurance holder,</t>
  </si>
  <si>
    <t>Universal Health Insurcance: shall mean the insurance which ensures, first of all, maintenance of health statuses of individuals, and the financing of costs that arise in case the individuals experience health risks,</t>
  </si>
  <si>
    <t>Activity Group: It is an industry or market with joint working features where businesses share the same or a related product or service.</t>
  </si>
  <si>
    <t>Temporary Incapacity: It is the condition of the person working as an insured person in a workplace in case of work accident, occupational disease, illness and being a mother, not being able to work temporarily during the rest period, which was reported with the decision of the workplace doctor or any health institution.</t>
  </si>
  <si>
    <t>Right holder: shall mean the spouse, child, mother or father, who becomes qualified to receive income or pension or a lump payment, in case of death of the insurance holder or of individuals who receive permanent incapacity income or invalidity, duty disability or old – age pension, (Article 3 of Law No. 5510)</t>
  </si>
  <si>
    <t>Sicknesses of the insurance holder under items (a) and (b) of paragraph one of Article 4, other than work accident or occupational disease and which causes the incapacity to work in the individual are sickness statuses.</t>
  </si>
  <si>
    <t>Service contract: The service contract defined in the Code of Obligations No. 818 dated 22/4/1926 and the employment contract or service contract defined in the labor legislation.</t>
  </si>
  <si>
    <t>Administrative Fines (AF): These are fines imposed by the state's administrative institutions (Social Security Institution).</t>
  </si>
  <si>
    <t>Optional insurance is the insurance which allow individuals to be subject to long term insurance branches and universal health insurance by paying optional premiums.</t>
  </si>
  <si>
    <t>In order to be voluntary insurance holder, for residents in Turkey and Turkish citizens who, while residing in Turkey, are at foreign countries with which social security convention is not signed;</t>
  </si>
  <si>
    <t>i. Not working in a manner to require being subject to compulsory insurance in this Law or working as an insurance holder but less than 30 days a month or not working full time,</t>
  </si>
  <si>
    <t>ii.not being put on pension due to one's own insurance,</t>
  </si>
  <si>
    <t>iii.being over the age of 18,</t>
  </si>
  <si>
    <t>iv.applying to the Institution with a voluntary insurance request petition, are sought. (Article 50 of Law No. 5510)</t>
  </si>
  <si>
    <t>Incapacity for work: It is the period of time that the insured cannot work due to an accident.</t>
  </si>
  <si>
    <t>Workplace: It is the place where the insurance holders carry out their works together with the material and immaterial elements.</t>
  </si>
  <si>
    <t>Number of Workplaces: Enterprises making 4 / a insurance coverage within the relevant month are considered as workplaces. Employers who make Annex-9 notifications regarding those who work for more than 10 days in domestic services are also included in the number of workplaces.</t>
  </si>
  <si>
    <t>Profit: Refers to the cash benefits of the insured.</t>
  </si>
  <si>
    <t>Short term insurance branches: shall mean work accident and occupational diseases, health and maternity insurance branches,</t>
  </si>
  <si>
    <t>Composition: Indicates that the work done is permanent or temporary in the private or public sector.</t>
  </si>
  <si>
    <t>Occupational Disease: It is a temporary or permanent illness, physical or mental disability that the insured suffers due to the nature of the job he / she works or does due to a recurring reason or due to the execution conditions of the job.</t>
  </si>
  <si>
    <t>The NACE code is the Statistical Classification of Economic Activities in the European Union  that determines the hazard classes, according to types of workplaces.</t>
  </si>
  <si>
    <t>Number of Events:</t>
  </si>
  <si>
    <t>Private Funding: It refers to the personnel of banks, insurance and reassurance companies, trade chambers, industrial chambers, stock exchanges or unions that they form, and individuals who are granted with pensions or incomes, and their survivors, as part of the provisional article 20 of Law No. 506. As of the date of transfer, fund participants are considered to be insured within the scope of item (a) of Article 4 of the Law No. 5510.(Provisional Article 20 of Law No. 5510)</t>
  </si>
  <si>
    <t>Passive Insured (Income and Pension Receipts): It refers to those who are attached to him/her or his beneficiaries pension and / or income in terms of long and short term insurance branches.</t>
  </si>
  <si>
    <t>1. Pension Receipts: means the insured or right holders who deserve the payments made in the form of invalidity, old age and survivor insurances.</t>
  </si>
  <si>
    <t>2. Income Receipts: Refers to those who deserve permanent payments to the beneficiaries in case of work accident or occupational disease or to the beneficiaries in case of death of the insured.</t>
  </si>
  <si>
    <t>Personnel: Refers to people working within the scope of 4 / c at the Social Security Institution.</t>
  </si>
  <si>
    <t>Earnings Subject to Contribution: The earnings for which the insurance contribution will be calculated according to the Law No. 5510 on Social Insurance and General Health Insurance. (Article 80 of Law No. 5510)</t>
  </si>
  <si>
    <t>Number of Contribution Days: It refers to the number of days that passed due to invalidity, old age and survivor insuranca branches.</t>
  </si>
  <si>
    <t>Earnings Subject to Contribution: It refers to the whole of the payment items that will be deducted from Social Security and Unemployment contributions for workers and employers over their income.</t>
  </si>
  <si>
    <t>Non-Contributory Payments: These are payments made only by social state without payment and their financing is covered by taxes.</t>
  </si>
  <si>
    <t>Insurance Period: The insurance period is the period between the date that the insured started working for the first time for disability, old age and survivor insurances and the date of the written request for allocation or and the date of death for the  insured deceased.</t>
  </si>
  <si>
    <t>Social Security Support Contribution (SSSC): It is the contribution received; from the employers on behalf of employees who fulfill the specific age, insurance period and the number of contribution days assigned with old age pension working  under a service contract without interruption of the old age pension or from self emlployed persons whose contributions are payed by their own's.</t>
  </si>
  <si>
    <t>The work of the insured who retired as of 01.03.2016 within the scope of 4 / 1- (b) will not be considered as insured work. In addition, social security support premium will not be deducted nor will there be any deductions from the pensions.</t>
  </si>
  <si>
    <t>Agricultural Activity: It refers to agricultural activity in his/her own property or in the property of others or in public places by renting as a partner. These activities are: planting, planting, care, production, cultivation and breeding by directly benefiting from nature for obtaining plants, forests products, animal products and seafood or preserving, transporting or marketing these products by their growers.</t>
  </si>
  <si>
    <t>Agricultural insured; it refers to those who are engaged in agricultural activities on their own without any service contract for implementation of the short and long term insurance branches, in accordance with the fourth subclause of the 4/b of the Law No. 5510.</t>
  </si>
  <si>
    <t>Permanent Incapacity of Work: It refers to the fact that the healthcare providers authorized by the Institution due to the illness and disability caused by the work accident have decreased at least 10% in the profession by the Institution Health Board based on the reports issued by the health boards. (Article 19 of Law No. 5510)</t>
  </si>
  <si>
    <t>Full Fund of Contribution:  It refers to the refund of the contributions to the insured due to the fact that they filled the age requirement for retirement but cannot complete the number of days of premium payment and / or the insurance period for qualifying a pension.</t>
  </si>
  <si>
    <t>Long term insurance branches: shall mean invalidity, old - age and survivors insurance branches,</t>
  </si>
  <si>
    <t>Wage:  It is the gross amount that is paid as an hourly, daily, weekly, monthly or yearly with a monetary gross amount to those who are considered to be insured within the scope of subparagraph (a) and (c) of the first paragraph of Article 4. Law No. 5510.</t>
  </si>
  <si>
    <t>Duty Invalidity: It refers to the disability and / or war disability situations described in article 47 of the Law No. 5510.</t>
  </si>
  <si>
    <t>Inpatient Treatment: It is the treatment applied in the health institutions from the date of hospitalization until discharge.</t>
  </si>
  <si>
    <t>Classifications:</t>
  </si>
  <si>
    <t>Classification of Economic Activities (NACE Rev. 2), Turkey Classification of Statistical Region Units Level 3 (Province), Month, Year.</t>
  </si>
  <si>
    <r>
      <rPr>
        <b/>
        <sz val="12"/>
        <color theme="1"/>
        <rFont val="Times New Roman"/>
        <family val="1"/>
        <charset val="162"/>
      </rPr>
      <t>Target audience:</t>
    </r>
    <r>
      <rPr>
        <sz val="12"/>
        <color theme="1"/>
        <rFont val="Times New Roman"/>
        <family val="1"/>
        <charset val="162"/>
      </rPr>
      <t xml:space="preserve"> Institutions / organizations, academicians and students</t>
    </r>
  </si>
  <si>
    <r>
      <rPr>
        <b/>
        <sz val="12"/>
        <color theme="1"/>
        <rFont val="Times New Roman"/>
        <family val="1"/>
        <charset val="162"/>
      </rPr>
      <t>Geographical scope:</t>
    </r>
    <r>
      <rPr>
        <sz val="12"/>
        <color theme="1"/>
        <rFont val="Times New Roman"/>
        <family val="1"/>
        <charset val="162"/>
      </rPr>
      <t xml:space="preserve"> Whole Turkey</t>
    </r>
  </si>
  <si>
    <r>
      <rPr>
        <b/>
        <sz val="12"/>
        <color theme="1"/>
        <rFont val="Times New Roman"/>
        <family val="1"/>
        <charset val="162"/>
      </rPr>
      <t xml:space="preserve">Geographical level: </t>
    </r>
    <r>
      <rPr>
        <sz val="12"/>
        <color theme="1"/>
        <rFont val="Times New Roman"/>
        <family val="1"/>
        <charset val="162"/>
      </rPr>
      <t>Statistics, Turkey in general and / or Turkey Statistical Regional Units Classification is published by Level 3.</t>
    </r>
  </si>
  <si>
    <r>
      <rPr>
        <b/>
        <sz val="12"/>
        <color theme="1"/>
        <rFont val="Times New Roman"/>
        <family val="1"/>
        <charset val="162"/>
      </rPr>
      <t>Sectoral coverage:</t>
    </r>
    <r>
      <rPr>
        <sz val="12"/>
        <color theme="1"/>
        <rFont val="Times New Roman"/>
        <family val="1"/>
        <charset val="162"/>
      </rPr>
      <t xml:space="preserve"> All sectors included in the NACE Rev.2 classification, for which notification is required by the Social Security Institution, are included in the coverage area.</t>
    </r>
  </si>
  <si>
    <r>
      <rPr>
        <b/>
        <sz val="12"/>
        <color theme="1"/>
        <rFont val="Times New Roman"/>
        <family val="1"/>
        <charset val="162"/>
      </rPr>
      <t>Time coverage:</t>
    </r>
    <r>
      <rPr>
        <sz val="12"/>
        <color theme="1"/>
        <rFont val="Times New Roman"/>
        <family val="1"/>
        <charset val="162"/>
      </rPr>
      <t xml:space="preserve"> Insured Statistics are published regularly by our Agency in monthly bulletins and annuals. Insured Statistics published as SSK, Bağ-Kur and Emekli Sandığı until 2007 then publishing under the name of SSI Insured Statistics.</t>
    </r>
  </si>
  <si>
    <r>
      <rPr>
        <b/>
        <sz val="12"/>
        <color theme="1"/>
        <rFont val="Times New Roman"/>
        <family val="1"/>
        <charset val="162"/>
      </rPr>
      <t>Other scope:</t>
    </r>
    <r>
      <rPr>
        <sz val="12"/>
        <color theme="1"/>
        <rFont val="Times New Roman"/>
        <family val="1"/>
        <charset val="162"/>
      </rPr>
      <t xml:space="preserve"> Gender, Workplace sizes are arranged according to the number of employees. These are 1 person, 2-3 people, 4-6 people, 7-9 people, 10-19 people, 20-29 people, 30-49 people, 50- 99 people, 100-249, 250-499 people, 500- It was distributed as 749 people, 750-999 people and more than 1000 employees.</t>
    </r>
  </si>
  <si>
    <r>
      <rPr>
        <b/>
        <sz val="12"/>
        <color theme="1"/>
        <rFont val="Times New Roman"/>
        <family val="1"/>
        <charset val="162"/>
      </rPr>
      <t>Coverage limitations:</t>
    </r>
    <r>
      <rPr>
        <sz val="12"/>
        <color theme="1"/>
        <rFont val="Times New Roman"/>
        <family val="1"/>
        <charset val="162"/>
      </rPr>
      <t xml:space="preserve"> There is no limitation in scope.</t>
    </r>
  </si>
  <si>
    <r>
      <rPr>
        <b/>
        <sz val="12"/>
        <color theme="1"/>
        <rFont val="Times New Roman"/>
        <family val="1"/>
        <charset val="162"/>
      </rPr>
      <t>Statistical unit:</t>
    </r>
    <r>
      <rPr>
        <sz val="12"/>
        <color theme="1"/>
        <rFont val="Times New Roman"/>
        <family val="1"/>
        <charset val="162"/>
      </rPr>
      <t xml:space="preserve"> Insured under the Social Insurance and General Health Insurance Law No. 5510 and workplaces employing insured under 4 / a.</t>
    </r>
  </si>
  <si>
    <r>
      <rPr>
        <b/>
        <sz val="12"/>
        <color theme="1"/>
        <rFont val="Times New Roman"/>
        <family val="1"/>
        <charset val="162"/>
      </rPr>
      <t>Basic period / year:</t>
    </r>
    <r>
      <rPr>
        <sz val="12"/>
        <color theme="1"/>
        <rFont val="Times New Roman"/>
        <family val="1"/>
        <charset val="162"/>
      </rPr>
      <t xml:space="preserve"> There is no Basic Period.</t>
    </r>
  </si>
  <si>
    <r>
      <rPr>
        <b/>
        <sz val="12"/>
        <color theme="1"/>
        <rFont val="Times New Roman"/>
        <family val="1"/>
        <charset val="162"/>
      </rPr>
      <t>Reference period:</t>
    </r>
    <r>
      <rPr>
        <sz val="12"/>
        <color theme="1"/>
        <rFont val="Times New Roman"/>
        <family val="1"/>
        <charset val="162"/>
      </rPr>
      <t xml:space="preserve"> Includes data from two months ago from the month of publication.</t>
    </r>
  </si>
  <si>
    <t>Measurement Unit</t>
  </si>
  <si>
    <t>Variable/Indicator</t>
  </si>
  <si>
    <t>Measurement Scale</t>
  </si>
  <si>
    <t>Staff Statistics</t>
  </si>
  <si>
    <t>Number</t>
  </si>
  <si>
    <t>Insured Statistics</t>
  </si>
  <si>
    <t>Work Place Statistics</t>
  </si>
  <si>
    <t>Income/Pension Statistics</t>
  </si>
  <si>
    <t>Work Statistics</t>
  </si>
  <si>
    <t>Day</t>
  </si>
  <si>
    <t>Periods</t>
  </si>
  <si>
    <r>
      <rPr>
        <b/>
        <sz val="12"/>
        <color theme="1"/>
        <rFont val="Times New Roman"/>
        <family val="1"/>
        <charset val="162"/>
      </rPr>
      <t>Data collection frequency:</t>
    </r>
    <r>
      <rPr>
        <sz val="12"/>
        <color theme="1"/>
        <rFont val="Times New Roman"/>
        <family val="1"/>
        <charset val="162"/>
      </rPr>
      <t xml:space="preserve"> The administrative record is instantly reflected in the SGK database. Data from administrative records are taken monthly.</t>
    </r>
  </si>
  <si>
    <r>
      <rPr>
        <b/>
        <sz val="12"/>
        <color theme="1"/>
        <rFont val="Times New Roman"/>
        <family val="1"/>
        <charset val="162"/>
      </rPr>
      <t>Data publishing frequency:</t>
    </r>
    <r>
      <rPr>
        <sz val="12"/>
        <color theme="1"/>
        <rFont val="Times New Roman"/>
        <family val="1"/>
        <charset val="162"/>
      </rPr>
      <t xml:space="preserve"> The frequency of publishing statistics is monthly and yearly.</t>
    </r>
  </si>
  <si>
    <t>Timeliness</t>
  </si>
  <si>
    <t>Average output time for each published data</t>
  </si>
  <si>
    <t>For the yearbook:</t>
  </si>
  <si>
    <r>
      <t xml:space="preserve">Difference between the date when the first results were published and the end date of the reference period (days): </t>
    </r>
    <r>
      <rPr>
        <sz val="12"/>
        <color theme="1"/>
        <rFont val="Times New Roman"/>
        <family val="1"/>
        <charset val="162"/>
      </rPr>
      <t>365 days</t>
    </r>
  </si>
  <si>
    <r>
      <t xml:space="preserve">Difference between the date when the final results were published and the deadline for the reference period (days): </t>
    </r>
    <r>
      <rPr>
        <sz val="12"/>
        <color theme="1"/>
        <rFont val="Times New Roman"/>
        <family val="1"/>
        <charset val="162"/>
      </rPr>
      <t>300 days</t>
    </r>
  </si>
  <si>
    <t>For the Monthly Bulletin:</t>
  </si>
  <si>
    <r>
      <rPr>
        <b/>
        <sz val="12"/>
        <color theme="1"/>
        <rFont val="Times New Roman"/>
        <family val="1"/>
        <charset val="162"/>
      </rPr>
      <t>Difference between the date when the first results were published and the deadline for the reference period (days):</t>
    </r>
    <r>
      <rPr>
        <sz val="12"/>
        <color theme="1"/>
        <rFont val="Times New Roman"/>
        <family val="1"/>
        <charset val="162"/>
      </rPr>
      <t xml:space="preserve"> 30 Days</t>
    </r>
  </si>
  <si>
    <r>
      <rPr>
        <b/>
        <sz val="12"/>
        <color theme="1"/>
        <rFont val="Times New Roman"/>
        <family val="1"/>
        <charset val="162"/>
      </rPr>
      <t>Difference between the date when the final results were published and the deadline for the reference period (days):</t>
    </r>
    <r>
      <rPr>
        <sz val="12"/>
        <color theme="1"/>
        <rFont val="Times New Roman"/>
        <family val="1"/>
        <charset val="162"/>
      </rPr>
      <t xml:space="preserve"> 30 Days</t>
    </r>
  </si>
  <si>
    <t>Public Access to Information</t>
  </si>
  <si>
    <t>Announcement of the publishing schedule</t>
  </si>
  <si>
    <t>The publication schedule is not announced to the public in advance. The data publishing calendar is reached by connecting to the National Data Publishing Calendar (UVYT) from the SSI website.</t>
  </si>
  <si>
    <t>The data are published under the Official Statistics Program.</t>
  </si>
  <si>
    <r>
      <rPr>
        <b/>
        <sz val="12"/>
        <color theme="1"/>
        <rFont val="Times New Roman"/>
        <family val="1"/>
        <charset val="162"/>
      </rPr>
      <t xml:space="preserve">The web address of the data publishing calendar: </t>
    </r>
    <r>
      <rPr>
        <sz val="12"/>
        <color theme="1"/>
        <rFont val="Times New Roman"/>
        <family val="1"/>
        <charset val="162"/>
      </rPr>
      <t>The data of the insured statistics are published on the web address of http://www.sgk.gov.tr/wps/portal/sgk/tr/kurumsal/isistik as part of the TURKSTAT Official Statistics Program calendar.</t>
    </r>
  </si>
  <si>
    <r>
      <rPr>
        <b/>
        <sz val="12"/>
        <color theme="1"/>
        <rFont val="Times New Roman"/>
        <family val="1"/>
        <charset val="162"/>
      </rPr>
      <t>Data distribution policy:</t>
    </r>
    <r>
      <rPr>
        <sz val="12"/>
        <color theme="1"/>
        <rFont val="Times New Roman"/>
        <family val="1"/>
        <charset val="162"/>
      </rPr>
      <t xml:space="preserve"> SSI Monthly Statistical Bulletin data is published monthly.</t>
    </r>
  </si>
  <si>
    <t>Yearbook data of SSI is published annually.</t>
  </si>
  <si>
    <t>Simultenious Publishing</t>
  </si>
  <si>
    <r>
      <rPr>
        <b/>
        <sz val="12"/>
        <color theme="1"/>
        <rFont val="Times New Roman"/>
        <family val="1"/>
        <charset val="162"/>
      </rPr>
      <t>Whether it is shared with all users at the same time:</t>
    </r>
    <r>
      <rPr>
        <sz val="12"/>
        <color theme="1"/>
        <rFont val="Times New Roman"/>
        <family val="1"/>
        <charset val="162"/>
      </rPr>
      <t xml:space="preserve"> The published data is shared with all users simultaneously via the website.</t>
    </r>
  </si>
  <si>
    <r>
      <rPr>
        <b/>
        <sz val="12"/>
        <color theme="1"/>
        <rFont val="Times New Roman"/>
        <family val="1"/>
        <charset val="162"/>
      </rPr>
      <t xml:space="preserve">Whether data is previously shared within the scope of private agreements with the press or other specific users: </t>
    </r>
    <r>
      <rPr>
        <sz val="12"/>
        <color theme="1"/>
        <rFont val="Times New Roman"/>
        <family val="1"/>
        <charset val="162"/>
      </rPr>
      <t>The published data are not previously shared under the press or other specific users under private agreements.</t>
    </r>
  </si>
  <si>
    <t>Integrity</t>
  </si>
  <si>
    <t>Terms, conditions and confidentiality regarding the production of official statistics</t>
  </si>
  <si>
    <r>
      <rPr>
        <b/>
        <sz val="12"/>
        <rFont val="Times New Roman"/>
        <family val="1"/>
        <charset val="162"/>
      </rPr>
      <t>Responsibility for the collection, processing and distribution of statistics:</t>
    </r>
    <r>
      <rPr>
        <sz val="12"/>
        <rFont val="Times New Roman"/>
        <family val="1"/>
        <charset val="162"/>
      </rPr>
      <t xml:space="preserve"> The process of collecting the data is carried out by the General Directorate of Service Delivery and  processing and distributing by Actuarial and Fund Management.</t>
    </r>
  </si>
  <si>
    <r>
      <rPr>
        <b/>
        <sz val="12"/>
        <color theme="1"/>
        <rFont val="Times New Roman"/>
        <family val="1"/>
        <charset val="162"/>
      </rPr>
      <t>Data sharing and coordination with data producing organizations:</t>
    </r>
    <r>
      <rPr>
        <sz val="12"/>
        <color theme="1"/>
        <rFont val="Times New Roman"/>
        <family val="1"/>
        <charset val="162"/>
      </rPr>
      <t xml:space="preserve"> Main users of the insured statistics are the institutions and organizations such as Family Labor and Social Policy Ministry, Turkey Statistical Institute, the academic community  such as the OECD and Eurostat. There is a protocol between the Social Security Institution and Turkish Labour Institution on the principles of data access, sharing and use.</t>
    </r>
  </si>
  <si>
    <t>SSI data sharing protocol (Procedures and Principles on the Use, Sharing and Protection of Social Security Institution Data)</t>
  </si>
  <si>
    <r>
      <rPr>
        <b/>
        <sz val="12"/>
        <color theme="1"/>
        <rFont val="Times New Roman"/>
        <family val="1"/>
        <charset val="162"/>
      </rPr>
      <t>Confidentiality of data of individual respondents:</t>
    </r>
    <r>
      <rPr>
        <sz val="12"/>
        <color theme="1"/>
        <rFont val="Times New Roman"/>
        <family val="1"/>
        <charset val="162"/>
      </rPr>
      <t xml:space="preserve"> Personal data are not shared under any circumstances. The data are published collectively. (Article 35 of Law No. 5502.)</t>
    </r>
  </si>
  <si>
    <r>
      <rPr>
        <b/>
        <sz val="12"/>
        <color theme="1"/>
        <rFont val="Times New Roman"/>
        <family val="1"/>
        <charset val="162"/>
      </rPr>
      <t>Employees in statistics production, opportunities, financing:</t>
    </r>
    <r>
      <rPr>
        <sz val="12"/>
        <color theme="1"/>
        <rFont val="Times New Roman"/>
        <family val="1"/>
        <charset val="162"/>
      </rPr>
      <t xml:space="preserve"> There are four personnel as career specialists and two personnel as statisticians in the production of insured statistics. The financial resources allocated for the production of statistics are sufficient.</t>
    </r>
  </si>
  <si>
    <t>In data production, data warehouse tables and Corporate Reporting and Statistics System created by the General Directorate of Service Delivery are used.</t>
  </si>
  <si>
    <r>
      <rPr>
        <b/>
        <sz val="12"/>
        <color theme="1"/>
        <rFont val="Times New Roman"/>
        <family val="1"/>
        <charset val="162"/>
      </rPr>
      <t>Monitoring user needs:</t>
    </r>
    <r>
      <rPr>
        <sz val="12"/>
        <color theme="1"/>
        <rFont val="Times New Roman"/>
        <family val="1"/>
        <charset val="162"/>
      </rPr>
      <t xml:space="preserve"> The changes requested according to the requests for information from external users are taken into consideration.</t>
    </r>
  </si>
  <si>
    <r>
      <rPr>
        <b/>
        <sz val="12"/>
        <color theme="1"/>
        <rFont val="Times New Roman"/>
        <family val="1"/>
        <charset val="162"/>
      </rPr>
      <t>Quality policy:</t>
    </r>
    <r>
      <rPr>
        <sz val="12"/>
        <color theme="1"/>
        <rFont val="Times New Roman"/>
        <family val="1"/>
        <charset val="162"/>
      </rPr>
      <t xml:space="preserve"> There is no institutional policy regarding quality. However, in order to ensure the security of the information, information assets and services provided by the Institution within the framework of the Information Security Policy, to express the importance given by the management to information of security, to emphasize the importance of information of security for the institution, to determine the general framework for detailed policies and instructions, to inform the personnel, stakeholders and third parties, to increase the awareness of security, to implement effective technical security controls for the security of information assets, to protect the security, reliability and image of the Institution by minimizing the risks, to ensure and protect the confidentiality, integrity and accessibility of the information produced, used, developed by the Institutition, It is aimed to ensure that the requirements of the regulations are met and to comply with the contracts made with stakeholders and third parties.</t>
    </r>
  </si>
  <si>
    <r>
      <rPr>
        <b/>
        <sz val="12"/>
        <color theme="1"/>
        <rFont val="Times New Roman"/>
        <family val="1"/>
        <charset val="162"/>
      </rPr>
      <t>Quality monitoring:</t>
    </r>
    <r>
      <rPr>
        <sz val="12"/>
        <color theme="1"/>
        <rFont val="Times New Roman"/>
        <family val="1"/>
        <charset val="162"/>
      </rPr>
      <t xml:space="preserve">   Quality improvement efforts are carried out at the end of the year to meet the requirements of the legislation, laws and regulations that the institution is subject to, </t>
    </r>
  </si>
  <si>
    <r>
      <rPr>
        <b/>
        <sz val="12"/>
        <color theme="1"/>
        <rFont val="Times New Roman"/>
        <family val="1"/>
        <charset val="162"/>
      </rPr>
      <t>Impartiality of statistics:</t>
    </r>
    <r>
      <rPr>
        <sz val="12"/>
        <color theme="1"/>
        <rFont val="Times New Roman"/>
        <family val="1"/>
        <charset val="162"/>
      </rPr>
      <t xml:space="preserve"> It is statistically neutral since administrative records are used and there are data based on declaration.</t>
    </r>
  </si>
  <si>
    <r>
      <rPr>
        <b/>
        <sz val="12"/>
        <color theme="1"/>
        <rFont val="Times New Roman"/>
        <family val="1"/>
        <charset val="162"/>
      </rPr>
      <t>Data sources:</t>
    </r>
    <r>
      <rPr>
        <sz val="12"/>
        <color theme="1"/>
        <rFont val="Times New Roman"/>
        <family val="1"/>
        <charset val="162"/>
      </rPr>
      <t xml:space="preserve"> Complete count.</t>
    </r>
  </si>
  <si>
    <r>
      <rPr>
        <b/>
        <sz val="12"/>
        <color theme="1"/>
        <rFont val="Times New Roman"/>
        <family val="1"/>
        <charset val="162"/>
      </rPr>
      <t xml:space="preserve">Method: </t>
    </r>
    <r>
      <rPr>
        <sz val="12"/>
        <color theme="1"/>
        <rFont val="Times New Roman"/>
        <family val="1"/>
        <charset val="162"/>
      </rPr>
      <t>Statistics are classified and published after the consistency of the collected data.</t>
    </r>
  </si>
  <si>
    <r>
      <rPr>
        <b/>
        <sz val="12"/>
        <color theme="1"/>
        <rFont val="Times New Roman"/>
        <family val="1"/>
        <charset val="162"/>
      </rPr>
      <t>Distribution types:</t>
    </r>
    <r>
      <rPr>
        <sz val="12"/>
        <color theme="1"/>
        <rFont val="Times New Roman"/>
        <family val="1"/>
        <charset val="162"/>
      </rPr>
      <t xml:space="preserve"> It is published on the SSI website in statistical tables and time series.</t>
    </r>
  </si>
  <si>
    <r>
      <rPr>
        <b/>
        <sz val="12"/>
        <color theme="1"/>
        <rFont val="Times New Roman"/>
        <family val="1"/>
        <charset val="162"/>
      </rPr>
      <t xml:space="preserve">Statement an opinion/refutation on the misinterpretation and misuse of statistics. </t>
    </r>
    <r>
      <rPr>
        <sz val="12"/>
        <color theme="1"/>
        <rFont val="Times New Roman"/>
        <family val="1"/>
        <charset val="162"/>
      </rPr>
      <t>As a result of the publication of the data on the website of the Institution, although there is no regular follow-up regarding the misuse in publishing organs and scientific articles, the necessary texts are sent when this situation is detected.</t>
    </r>
  </si>
  <si>
    <r>
      <rPr>
        <b/>
        <sz val="12"/>
        <color theme="1"/>
        <rFont val="Times New Roman"/>
        <family val="1"/>
        <charset val="162"/>
      </rPr>
      <t xml:space="preserve">Disclosure of terms and conditions in statistical data collection, processing and distribution: </t>
    </r>
    <r>
      <rPr>
        <sz val="12"/>
        <color theme="1"/>
        <rFont val="Times New Roman"/>
        <family val="1"/>
        <charset val="162"/>
      </rPr>
      <t>It is very important presenting the workplace, institution / organization and individual's data to our Institution accurately and on time.</t>
    </r>
  </si>
  <si>
    <r>
      <rPr>
        <b/>
        <sz val="12"/>
        <color theme="1"/>
        <rFont val="Times New Roman"/>
        <family val="1"/>
        <charset val="162"/>
      </rPr>
      <t>Seasonal adjustment:</t>
    </r>
    <r>
      <rPr>
        <sz val="12"/>
        <color theme="1"/>
        <rFont val="Times New Roman"/>
        <family val="1"/>
        <charset val="162"/>
      </rPr>
      <t xml:space="preserve"> No seasonal adjustment.</t>
    </r>
  </si>
  <si>
    <r>
      <rPr>
        <b/>
        <sz val="12"/>
        <color theme="1"/>
        <rFont val="Times New Roman"/>
        <family val="1"/>
        <charset val="162"/>
      </rPr>
      <t>Legislation that is binding in the collecting, processing and disseminating of statistics:</t>
    </r>
    <r>
      <rPr>
        <sz val="12"/>
        <color theme="1"/>
        <rFont val="Times New Roman"/>
        <family val="1"/>
        <charset val="162"/>
      </rPr>
      <t xml:space="preserve"> The relevant article of the Law No. 5502, the procedures and principles regarding data confidentiality, the RIP should be mentioned.</t>
    </r>
  </si>
  <si>
    <t>Government internal access to data before it is published</t>
  </si>
  <si>
    <t>Before data is published, there is access to data from within the institution and from the Ministry of Family Labor and Social Services.</t>
  </si>
  <si>
    <t>Publishing and interpreting the statistics</t>
  </si>
  <si>
    <t>No comments are made while publishing the statistics.</t>
  </si>
  <si>
    <t>Renewal and advance notification of major changes in the method</t>
  </si>
  <si>
    <r>
      <rPr>
        <b/>
        <sz val="12"/>
        <color theme="1"/>
        <rFont val="Times New Roman"/>
        <family val="1"/>
        <charset val="162"/>
      </rPr>
      <t>Revision calendar:</t>
    </r>
    <r>
      <rPr>
        <sz val="12"/>
        <color theme="1"/>
        <rFont val="Times New Roman"/>
        <family val="1"/>
        <charset val="162"/>
      </rPr>
      <t xml:space="preserve"> Made in case of need. There are no regular revisions.</t>
    </r>
  </si>
  <si>
    <r>
      <rPr>
        <b/>
        <sz val="12"/>
        <color theme="1"/>
        <rFont val="Times New Roman"/>
        <family val="1"/>
        <charset val="162"/>
      </rPr>
      <t xml:space="preserve">Identification of initial data and revised data: </t>
    </r>
    <r>
      <rPr>
        <sz val="12"/>
        <color theme="1"/>
        <rFont val="Times New Roman"/>
        <family val="1"/>
        <charset val="162"/>
      </rPr>
      <t>There is no revision in published data.</t>
    </r>
  </si>
  <si>
    <r>
      <rPr>
        <b/>
        <sz val="12"/>
        <color theme="1"/>
        <rFont val="Times New Roman"/>
        <family val="1"/>
        <charset val="162"/>
      </rPr>
      <t>Whether major changes in methodology, data source and statistical techniques have been announced in advance:</t>
    </r>
    <r>
      <rPr>
        <sz val="12"/>
        <color theme="1"/>
        <rFont val="Times New Roman"/>
        <family val="1"/>
        <charset val="162"/>
      </rPr>
      <t xml:space="preserve"> If there are large changes in data sources, statistical techniques or in the methodology; information about the change is shared in the published data.</t>
    </r>
  </si>
  <si>
    <t>Quality</t>
  </si>
  <si>
    <t>Publishing the documentation of the methods and resources used in the preparation of statistics</t>
  </si>
  <si>
    <t>Because of the data are obtained by the full count method, the method and data sources used in the preparation of statistics are not published.</t>
  </si>
  <si>
    <t>Publication of the statistical framework that provides assurance of acceptability of component detail, alignment with relevant data and supports statistical cross-queries.</t>
  </si>
  <si>
    <r>
      <rPr>
        <b/>
        <sz val="12"/>
        <color theme="1"/>
        <rFont val="Times New Roman"/>
        <family val="1"/>
        <charset val="162"/>
      </rPr>
      <t>Internal consistency of data:</t>
    </r>
    <r>
      <rPr>
        <sz val="12"/>
        <color theme="1"/>
        <rFont val="Times New Roman"/>
        <family val="1"/>
        <charset val="162"/>
      </rPr>
      <t xml:space="preserve"> Data show internal consistency. Tthe data of the previous period and tables of different classifications ensures consistency with micro and macro controls.</t>
    </r>
  </si>
  <si>
    <t>Tables with different indicators with the same data source are consistent with each other.</t>
  </si>
  <si>
    <t>For example, the data obtained according to the economic activity classification in the insured and workplace statistics of the relevant year or month are consistent with the data obtained by the provinces.</t>
  </si>
  <si>
    <r>
      <rPr>
        <b/>
        <sz val="12"/>
        <color theme="1"/>
        <rFont val="Times New Roman"/>
        <family val="1"/>
        <charset val="162"/>
      </rPr>
      <t>Time consistency of the data:</t>
    </r>
    <r>
      <rPr>
        <sz val="12"/>
        <color theme="1"/>
        <rFont val="Times New Roman"/>
        <family val="1"/>
        <charset val="162"/>
      </rPr>
      <t xml:space="preserve"> The data on the Instution's website is also available as collective time series in the selected indicators details at the address https://veri.sgk.gov.tr/.</t>
    </r>
  </si>
  <si>
    <t>Cross-sectoral and cross-domain consistency of data:</t>
  </si>
  <si>
    <t>Notes</t>
  </si>
  <si>
    <t>The last date of submitting  metadata</t>
  </si>
  <si>
    <t>The last date of approval of metadata</t>
  </si>
  <si>
    <t>Last updated of metadata</t>
  </si>
  <si>
    <t>Official Statistics Metadata Template, Version 1</t>
  </si>
  <si>
    <t>Data: Scope, Period and  Published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</si>
</sst>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 &quot;TL&quot;_-;\-* #,##0\ &quot;TL&quot;_-;_-* &quot;-&quot;\ &quot;TL&quot;_-;_-@_-"/>
    <numFmt numFmtId="165" formatCode="_-* #,##0\ _T_L_-;\-* #,##0\ _T_L_-;_-* &quot;-&quot;\ _T_L_-;_-@_-"/>
    <numFmt numFmtId="166" formatCode="_-* #,##0.00\ &quot;TL&quot;_-;\-* #,##0.00\ &quot;TL&quot;_-;_-* &quot;-&quot;??\ &quot;TL&quot;_-;_-@_-"/>
    <numFmt numFmtId="167" formatCode="_-* #,##0.00\ _T_L_-;\-* #,##0.00\ _T_L_-;_-* &quot;-&quot;??\ _T_L_-;_-@_-"/>
    <numFmt numFmtId="168" formatCode="_(* #,##0.00_);_(* \(#,##0.00\);_(* &quot;-&quot;??_);_(@_)"/>
    <numFmt numFmtId="169" formatCode="_(* #,##0_);_(* \(#,##0\);_(* &quot;-&quot;??_);_(@_)"/>
    <numFmt numFmtId="170" formatCode="#,##0.0"/>
  </numFmts>
  <fonts count="66">
    <font>
      <sz val="10"/>
      <name val="Arial"/>
      <charset val="162"/>
    </font>
    <font>
      <sz val="10"/>
      <name val="Arial"/>
      <family val="2"/>
      <charset val="162"/>
    </font>
    <font>
      <sz val="10"/>
      <name val="Arial"/>
      <family val="2"/>
      <charset val="162"/>
    </font>
    <font>
      <b/>
      <sz val="10"/>
      <name val="Arial"/>
      <family val="2"/>
      <charset val="162"/>
    </font>
    <font>
      <sz val="10"/>
      <name val="Arial"/>
      <family val="2"/>
      <charset val="162"/>
    </font>
    <font>
      <b/>
      <sz val="9"/>
      <name val="Arial"/>
      <family val="2"/>
      <charset val="162"/>
    </font>
    <font>
      <sz val="9"/>
      <name val="Arial"/>
      <family val="2"/>
      <charset val="162"/>
    </font>
    <font>
      <sz val="10"/>
      <color indexed="9"/>
      <name val="Arial"/>
      <family val="2"/>
      <charset val="162"/>
    </font>
    <font>
      <sz val="9"/>
      <color indexed="9"/>
      <name val="Arial"/>
      <family val="2"/>
      <charset val="162"/>
    </font>
    <font>
      <b/>
      <sz val="9"/>
      <color indexed="9"/>
      <name val="Arial"/>
      <family val="2"/>
      <charset val="162"/>
    </font>
    <font>
      <b/>
      <sz val="9"/>
      <name val="Arial "/>
      <charset val="162"/>
    </font>
    <font>
      <b/>
      <sz val="20"/>
      <name val="Arial"/>
      <family val="2"/>
      <charset val="162"/>
    </font>
    <font>
      <sz val="8"/>
      <name val="Arial"/>
      <family val="2"/>
      <charset val="162"/>
    </font>
    <font>
      <i/>
      <sz val="10"/>
      <name val="Arial"/>
      <family val="2"/>
      <charset val="162"/>
    </font>
    <font>
      <u/>
      <sz val="10"/>
      <color theme="10"/>
      <name val="Arial"/>
      <family val="2"/>
      <charset val="162"/>
    </font>
    <font>
      <b/>
      <i/>
      <sz val="8"/>
      <name val="Arial"/>
      <family val="2"/>
      <charset val="162"/>
    </font>
    <font>
      <i/>
      <sz val="8"/>
      <name val="Arial"/>
      <family val="2"/>
      <charset val="162"/>
    </font>
    <font>
      <b/>
      <sz val="16"/>
      <color theme="3"/>
      <name val="Arial"/>
      <family val="2"/>
      <charset val="162"/>
    </font>
    <font>
      <b/>
      <sz val="12"/>
      <color theme="3"/>
      <name val="Arial"/>
      <family val="2"/>
      <charset val="162"/>
    </font>
    <font>
      <b/>
      <sz val="12"/>
      <name val="Arial"/>
      <family val="2"/>
      <charset val="162"/>
    </font>
    <font>
      <sz val="12"/>
      <name val="Arial"/>
      <family val="2"/>
      <charset val="162"/>
    </font>
    <font>
      <b/>
      <i/>
      <sz val="10"/>
      <name val="Arial"/>
      <family val="2"/>
      <charset val="162"/>
    </font>
    <font>
      <sz val="14"/>
      <name val="Arial"/>
      <family val="2"/>
      <charset val="162"/>
    </font>
    <font>
      <b/>
      <sz val="11"/>
      <color theme="3"/>
      <name val="Arial"/>
      <family val="2"/>
      <charset val="162"/>
    </font>
    <font>
      <sz val="11"/>
      <name val="Arial"/>
      <family val="2"/>
      <charset val="162"/>
    </font>
    <font>
      <b/>
      <sz val="9"/>
      <color theme="1"/>
      <name val="Arial"/>
      <family val="2"/>
      <charset val="162"/>
    </font>
    <font>
      <b/>
      <sz val="9"/>
      <color theme="0"/>
      <name val="Arial"/>
      <family val="2"/>
      <charset val="162"/>
    </font>
    <font>
      <sz val="9"/>
      <color theme="0"/>
      <name val="Arial"/>
      <family val="2"/>
      <charset val="162"/>
    </font>
    <font>
      <sz val="10"/>
      <color theme="0"/>
      <name val="Arial"/>
      <family val="2"/>
      <charset val="162"/>
    </font>
    <font>
      <sz val="10"/>
      <name val="Arial"/>
      <family val="2"/>
      <charset val="162"/>
    </font>
    <font>
      <b/>
      <sz val="11"/>
      <name val="Arial"/>
      <family val="2"/>
      <charset val="162"/>
    </font>
    <font>
      <sz val="10"/>
      <color theme="1"/>
      <name val="Times New Roman"/>
      <family val="1"/>
      <charset val="162"/>
    </font>
    <font>
      <b/>
      <sz val="10"/>
      <color rgb="FF000000"/>
      <name val="Calibri"/>
      <family val="2"/>
      <charset val="162"/>
    </font>
    <font>
      <sz val="10"/>
      <color rgb="FF000000"/>
      <name val="Calibri"/>
      <family val="2"/>
      <charset val="162"/>
    </font>
    <font>
      <sz val="10"/>
      <name val="Calibri"/>
      <family val="2"/>
      <charset val="162"/>
    </font>
    <font>
      <sz val="11"/>
      <name val="Calibri"/>
      <family val="2"/>
      <charset val="162"/>
    </font>
    <font>
      <sz val="10"/>
      <color rgb="FFFF0000"/>
      <name val="Calibri"/>
      <family val="2"/>
      <charset val="162"/>
    </font>
    <font>
      <sz val="10"/>
      <color rgb="FFFFFFFF"/>
      <name val="Calibri"/>
      <family val="2"/>
      <charset val="162"/>
    </font>
    <font>
      <b/>
      <sz val="10"/>
      <name val="Calibri"/>
      <family val="2"/>
      <charset val="162"/>
    </font>
    <font>
      <b/>
      <sz val="10"/>
      <color rgb="FF0D0D0D"/>
      <name val="Calibri"/>
      <family val="2"/>
      <charset val="162"/>
    </font>
    <font>
      <sz val="10"/>
      <color rgb="FF0D0D0D"/>
      <name val="Calibri"/>
      <family val="2"/>
      <charset val="162"/>
    </font>
    <font>
      <sz val="10"/>
      <name val="Cambria"/>
      <family val="2"/>
      <charset val="162"/>
      <scheme val="major"/>
    </font>
    <font>
      <b/>
      <sz val="9"/>
      <name val="Cambria"/>
      <family val="2"/>
      <charset val="162"/>
      <scheme val="major"/>
    </font>
    <font>
      <sz val="10"/>
      <name val="Arial Tur"/>
      <charset val="162"/>
    </font>
    <font>
      <b/>
      <sz val="8"/>
      <name val="Arial"/>
      <family val="2"/>
      <charset val="162"/>
    </font>
    <font>
      <b/>
      <sz val="20"/>
      <color theme="1"/>
      <name val="Arial"/>
      <family val="2"/>
      <charset val="162"/>
    </font>
    <font>
      <i/>
      <sz val="18"/>
      <color theme="1"/>
      <name val="Arial"/>
      <family val="2"/>
      <charset val="162"/>
    </font>
    <font>
      <b/>
      <sz val="18"/>
      <color theme="1"/>
      <name val="Arial"/>
      <family val="2"/>
      <charset val="162"/>
    </font>
    <font>
      <b/>
      <sz val="10"/>
      <color rgb="FFFFFFFF"/>
      <name val="Calibri"/>
      <family val="2"/>
      <charset val="162"/>
    </font>
    <font>
      <sz val="10"/>
      <color rgb="FF000000"/>
      <name val="Times New Roman"/>
      <family val="1"/>
      <charset val="162"/>
    </font>
    <font>
      <sz val="10"/>
      <name val="Times New Roman"/>
      <family val="1"/>
      <charset val="162"/>
    </font>
    <font>
      <u/>
      <sz val="10"/>
      <name val="Calibri"/>
      <family val="2"/>
      <charset val="162"/>
    </font>
    <font>
      <sz val="10"/>
      <color theme="1"/>
      <name val="Calibri"/>
      <family val="2"/>
      <charset val="162"/>
    </font>
    <font>
      <sz val="10"/>
      <color theme="5" tint="-0.249977111117893"/>
      <name val="Calibri"/>
      <family val="2"/>
      <charset val="162"/>
    </font>
    <font>
      <b/>
      <sz val="20"/>
      <color theme="5" tint="-0.249977111117893"/>
      <name val="Arial"/>
      <family val="2"/>
      <charset val="162"/>
    </font>
    <font>
      <b/>
      <sz val="20"/>
      <color theme="5" tint="-0.249977111117893"/>
      <name val="Times New Roman"/>
      <family val="1"/>
      <charset val="162"/>
    </font>
    <font>
      <sz val="10"/>
      <color theme="5" tint="-0.249977111117893"/>
      <name val="Arial"/>
      <family val="2"/>
      <charset val="162"/>
    </font>
    <font>
      <b/>
      <sz val="12"/>
      <color theme="1"/>
      <name val="Times New Roman"/>
      <family val="1"/>
      <charset val="162"/>
    </font>
    <font>
      <b/>
      <sz val="12"/>
      <color rgb="FF000000"/>
      <name val="Times New Roman"/>
      <family val="1"/>
      <charset val="162"/>
    </font>
    <font>
      <sz val="12"/>
      <color theme="1"/>
      <name val="Times New Roman"/>
      <family val="1"/>
      <charset val="162"/>
    </font>
    <font>
      <b/>
      <sz val="12"/>
      <color rgb="FFFFFFFF"/>
      <name val="Times New Roman"/>
      <family val="1"/>
      <charset val="162"/>
    </font>
    <font>
      <sz val="12"/>
      <name val="Times New Roman"/>
      <family val="1"/>
      <charset val="162"/>
    </font>
    <font>
      <sz val="12"/>
      <color rgb="FFFFFFFF"/>
      <name val="Times New Roman"/>
      <family val="1"/>
      <charset val="162"/>
    </font>
    <font>
      <b/>
      <sz val="12"/>
      <name val="Times New Roman"/>
      <family val="1"/>
      <charset val="162"/>
    </font>
    <font>
      <sz val="12"/>
      <color rgb="FF000000"/>
      <name val="Times New Roman"/>
      <family val="1"/>
      <charset val="162"/>
    </font>
    <font>
      <sz val="12"/>
      <color theme="5" tint="-0.249977111117893"/>
      <name val="Times New Roman"/>
      <family val="1"/>
      <charset val="162"/>
    </font>
  </fonts>
  <fills count="1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rgb="FFFFFFFF"/>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bgColor indexed="64"/>
      </patternFill>
    </fill>
  </fills>
  <borders count="43">
    <border>
      <left/>
      <right/>
      <top/>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n">
        <color theme="0"/>
      </left>
      <right style="thin">
        <color theme="0"/>
      </right>
      <top style="thin">
        <color theme="0"/>
      </top>
      <bottom style="thin">
        <color theme="0"/>
      </bottom>
      <diagonal/>
    </border>
    <border>
      <left style="medium">
        <color rgb="FF4472C4"/>
      </left>
      <right/>
      <top/>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right style="medium">
        <color theme="5" tint="-0.24994659260841701"/>
      </right>
      <top style="medium">
        <color theme="5" tint="-0.24994659260841701"/>
      </top>
      <bottom/>
      <diagonal/>
    </border>
    <border>
      <left style="medium">
        <color theme="5" tint="-0.24994659260841701"/>
      </left>
      <right style="medium">
        <color rgb="FF4472C4"/>
      </right>
      <top/>
      <bottom/>
      <diagonal/>
    </border>
    <border>
      <left/>
      <right style="medium">
        <color theme="5" tint="-0.24994659260841701"/>
      </right>
      <top/>
      <bottom/>
      <diagonal/>
    </border>
    <border>
      <left style="medium">
        <color theme="5" tint="-0.24994659260841701"/>
      </left>
      <right/>
      <top style="medium">
        <color theme="5" tint="-0.24994659260841701"/>
      </top>
      <bottom/>
      <diagonal/>
    </border>
    <border>
      <left style="medium">
        <color theme="5" tint="-0.24994659260841701"/>
      </left>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medium">
        <color theme="5" tint="-0.24994659260841701"/>
      </left>
      <right style="medium">
        <color theme="5" tint="-0.24994659260841701"/>
      </right>
      <top/>
      <bottom style="medium">
        <color theme="5" tint="-0.24994659260841701"/>
      </bottom>
      <diagonal/>
    </border>
    <border>
      <left style="medium">
        <color theme="5" tint="-0.24994659260841701"/>
      </left>
      <right/>
      <top/>
      <bottom/>
      <diagonal/>
    </border>
    <border>
      <left style="medium">
        <color theme="5" tint="-0.24994659260841701"/>
      </left>
      <right/>
      <top/>
      <bottom style="medium">
        <color theme="5" tint="-0.24994659260841701"/>
      </bottom>
      <diagonal/>
    </border>
    <border>
      <left/>
      <right style="medium">
        <color theme="5" tint="-0.24994659260841701"/>
      </right>
      <top/>
      <bottom style="medium">
        <color theme="5" tint="-0.24994659260841701"/>
      </bottom>
      <diagonal/>
    </border>
    <border>
      <left style="medium">
        <color theme="5" tint="-0.24994659260841701"/>
      </left>
      <right style="medium">
        <color theme="5" tint="-0.24994659260841701"/>
      </right>
      <top style="medium">
        <color theme="5" tint="-0.24994659260841701"/>
      </top>
      <bottom/>
      <diagonal/>
    </border>
    <border>
      <left style="medium">
        <color theme="5" tint="-0.24994659260841701"/>
      </left>
      <right style="medium">
        <color theme="5" tint="-0.24994659260841701"/>
      </right>
      <top/>
      <bottom/>
      <diagonal/>
    </border>
    <border>
      <left style="medium">
        <color theme="5" tint="-0.24994659260841701"/>
      </left>
      <right/>
      <top style="medium">
        <color theme="4"/>
      </top>
      <bottom/>
      <diagonal/>
    </border>
    <border>
      <left/>
      <right/>
      <top style="medium">
        <color theme="5" tint="-0.24994659260841701"/>
      </top>
      <bottom style="medium">
        <color theme="5" tint="-0.24994659260841701"/>
      </bottom>
      <diagonal/>
    </border>
    <border>
      <left/>
      <right/>
      <top style="double">
        <color theme="5" tint="-0.24994659260841701"/>
      </top>
      <bottom/>
      <diagonal/>
    </border>
    <border>
      <left/>
      <right/>
      <top/>
      <bottom style="double">
        <color theme="5" tint="-0.24994659260841701"/>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style="medium">
        <color theme="5"/>
      </top>
      <bottom style="medium">
        <color theme="5"/>
      </bottom>
      <diagonal/>
    </border>
    <border>
      <left style="medium">
        <color theme="5"/>
      </left>
      <right style="medium">
        <color theme="5"/>
      </right>
      <top/>
      <bottom style="medium">
        <color theme="5"/>
      </bottom>
      <diagonal/>
    </border>
    <border>
      <left style="medium">
        <color theme="5"/>
      </left>
      <right/>
      <top/>
      <bottom style="medium">
        <color theme="5"/>
      </bottom>
      <diagonal/>
    </border>
    <border>
      <left/>
      <right style="medium">
        <color theme="5"/>
      </right>
      <top/>
      <bottom style="medium">
        <color theme="5"/>
      </bottom>
      <diagonal/>
    </border>
    <border>
      <left style="medium">
        <color theme="5"/>
      </left>
      <right/>
      <top style="medium">
        <color theme="5"/>
      </top>
      <bottom style="medium">
        <color theme="5"/>
      </bottom>
      <diagonal/>
    </border>
    <border>
      <left/>
      <right style="medium">
        <color theme="5"/>
      </right>
      <top style="medium">
        <color theme="5"/>
      </top>
      <bottom style="medium">
        <color theme="5"/>
      </bottom>
      <diagonal/>
    </border>
    <border>
      <left/>
      <right/>
      <top style="medium">
        <color theme="5"/>
      </top>
      <bottom/>
      <diagonal/>
    </border>
    <border>
      <left/>
      <right/>
      <top/>
      <bottom style="medium">
        <color theme="5"/>
      </bottom>
      <diagonal/>
    </border>
    <border>
      <left/>
      <right/>
      <top style="medium">
        <color theme="5"/>
      </top>
      <bottom style="medium">
        <color theme="5"/>
      </bottom>
      <diagonal/>
    </border>
  </borders>
  <cellStyleXfs count="17">
    <xf numFmtId="0" fontId="0" fillId="0" borderId="0"/>
    <xf numFmtId="168" fontId="2" fillId="0" borderId="0" applyFont="0" applyFill="0" applyBorder="0" applyAlignment="0" applyProtection="0"/>
    <xf numFmtId="167" fontId="1"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 fontId="2" fillId="0" borderId="0"/>
    <xf numFmtId="1" fontId="2" fillId="0" borderId="0"/>
    <xf numFmtId="1" fontId="2" fillId="0" borderId="0"/>
    <xf numFmtId="0" fontId="1" fillId="0" borderId="0"/>
    <xf numFmtId="168" fontId="1" fillId="0" borderId="0" applyFont="0" applyFill="0" applyBorder="0" applyAlignment="0" applyProtection="0"/>
    <xf numFmtId="0" fontId="14" fillId="0" borderId="0" applyNumberFormat="0" applyFill="0" applyBorder="0" applyAlignment="0" applyProtection="0"/>
    <xf numFmtId="0" fontId="1" fillId="0" borderId="0"/>
    <xf numFmtId="0" fontId="1" fillId="0" borderId="0"/>
    <xf numFmtId="9" fontId="29" fillId="0" borderId="0" applyFont="0" applyFill="0" applyBorder="0" applyAlignment="0" applyProtection="0"/>
    <xf numFmtId="0" fontId="43" fillId="0" borderId="0"/>
  </cellStyleXfs>
  <cellXfs count="376">
    <xf numFmtId="0" fontId="0" fillId="0" borderId="0" xfId="0"/>
    <xf numFmtId="0" fontId="4" fillId="0" borderId="0" xfId="0" applyFont="1"/>
    <xf numFmtId="0" fontId="6" fillId="0" borderId="0" xfId="0" applyFont="1" applyBorder="1"/>
    <xf numFmtId="0" fontId="6" fillId="0" borderId="0" xfId="0" applyFont="1"/>
    <xf numFmtId="1" fontId="7" fillId="0" borderId="0" xfId="9" applyFont="1"/>
    <xf numFmtId="1" fontId="4" fillId="0" borderId="0" xfId="9" applyFont="1"/>
    <xf numFmtId="1" fontId="8" fillId="0" borderId="0" xfId="9" applyFont="1" applyAlignment="1">
      <alignment vertical="center"/>
    </xf>
    <xf numFmtId="1" fontId="6" fillId="0" borderId="0" xfId="9" applyFont="1" applyAlignment="1">
      <alignment vertical="center"/>
    </xf>
    <xf numFmtId="1" fontId="5" fillId="0" borderId="0" xfId="9" applyFont="1" applyBorder="1" applyAlignment="1">
      <alignment horizontal="center"/>
    </xf>
    <xf numFmtId="1" fontId="8" fillId="0" borderId="0" xfId="9" applyFont="1"/>
    <xf numFmtId="1" fontId="6" fillId="0" borderId="0" xfId="9" applyFont="1"/>
    <xf numFmtId="1" fontId="6" fillId="0" borderId="0" xfId="9" applyFont="1" applyBorder="1" applyAlignment="1">
      <alignment horizontal="center" vertical="center"/>
    </xf>
    <xf numFmtId="3" fontId="5" fillId="0" borderId="0" xfId="11" applyNumberFormat="1" applyFont="1" applyBorder="1" applyAlignment="1"/>
    <xf numFmtId="1" fontId="5" fillId="0" borderId="0" xfId="9" quotePrefix="1" applyFont="1" applyBorder="1" applyAlignment="1">
      <alignment horizontal="left" vertical="center"/>
    </xf>
    <xf numFmtId="1" fontId="7" fillId="0" borderId="0" xfId="8" applyFont="1"/>
    <xf numFmtId="1" fontId="4" fillId="0" borderId="0" xfId="8" applyFont="1"/>
    <xf numFmtId="1" fontId="8" fillId="0" borderId="0" xfId="8" applyFont="1"/>
    <xf numFmtId="1" fontId="6" fillId="0" borderId="0" xfId="8" applyFont="1"/>
    <xf numFmtId="3" fontId="5" fillId="0" borderId="0" xfId="1" applyNumberFormat="1" applyFont="1" applyBorder="1"/>
    <xf numFmtId="1" fontId="8" fillId="0" borderId="0" xfId="8" applyFont="1" applyBorder="1"/>
    <xf numFmtId="1" fontId="6" fillId="0" borderId="0" xfId="8" applyFont="1" applyBorder="1"/>
    <xf numFmtId="0" fontId="7" fillId="0" borderId="0" xfId="0" applyFont="1"/>
    <xf numFmtId="169" fontId="5" fillId="0" borderId="0" xfId="11" applyNumberFormat="1" applyFont="1" applyBorder="1"/>
    <xf numFmtId="0" fontId="4" fillId="0" borderId="0" xfId="0" applyFont="1" applyBorder="1"/>
    <xf numFmtId="1" fontId="5" fillId="0" borderId="0" xfId="9" applyFont="1" applyBorder="1" applyAlignment="1">
      <alignment horizontal="right" vertical="center"/>
    </xf>
    <xf numFmtId="0" fontId="11" fillId="0" borderId="0" xfId="0" applyFont="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xf numFmtId="0" fontId="4" fillId="0" borderId="0" xfId="0" applyFont="1" applyFill="1"/>
    <xf numFmtId="0" fontId="6" fillId="0" borderId="0" xfId="0" applyFont="1" applyFill="1" applyBorder="1" applyAlignment="1">
      <alignment horizontal="center"/>
    </xf>
    <xf numFmtId="0" fontId="5" fillId="0" borderId="0" xfId="0" applyFont="1" applyFill="1" applyBorder="1" applyAlignment="1">
      <alignment horizontal="center" vertical="center" wrapText="1"/>
    </xf>
    <xf numFmtId="0" fontId="5" fillId="0" borderId="0" xfId="0" applyFont="1" applyFill="1"/>
    <xf numFmtId="0" fontId="5" fillId="0" borderId="0" xfId="0" applyFont="1" applyFill="1" applyBorder="1"/>
    <xf numFmtId="0" fontId="6" fillId="0" borderId="0" xfId="0" applyFont="1" applyFill="1"/>
    <xf numFmtId="0" fontId="6" fillId="0" borderId="0" xfId="0" applyFont="1" applyFill="1" applyBorder="1"/>
    <xf numFmtId="170" fontId="5" fillId="0" borderId="0" xfId="2" applyNumberFormat="1" applyFont="1" applyFill="1" applyBorder="1" applyAlignment="1">
      <alignment horizontal="center"/>
    </xf>
    <xf numFmtId="0" fontId="5" fillId="0" borderId="0" xfId="0" applyFont="1" applyFill="1" applyBorder="1" applyAlignment="1">
      <alignment horizontal="left"/>
    </xf>
    <xf numFmtId="169" fontId="4" fillId="0" borderId="0" xfId="0" applyNumberFormat="1" applyFont="1"/>
    <xf numFmtId="1" fontId="0" fillId="0" borderId="0" xfId="0" applyNumberFormat="1"/>
    <xf numFmtId="3" fontId="5" fillId="0" borderId="0" xfId="11" applyNumberFormat="1" applyFont="1" applyBorder="1" applyAlignment="1">
      <alignment vertical="center"/>
    </xf>
    <xf numFmtId="3" fontId="5" fillId="0" borderId="0" xfId="1" applyNumberFormat="1" applyFont="1" applyBorder="1" applyAlignment="1">
      <alignment vertical="center"/>
    </xf>
    <xf numFmtId="1" fontId="8" fillId="0" borderId="0" xfId="8" applyFont="1" applyBorder="1" applyAlignment="1">
      <alignment vertical="center"/>
    </xf>
    <xf numFmtId="1" fontId="6" fillId="0" borderId="0" xfId="8" applyFont="1" applyBorder="1" applyAlignment="1">
      <alignment vertical="center"/>
    </xf>
    <xf numFmtId="1" fontId="6" fillId="0" borderId="0" xfId="7" applyFont="1" applyBorder="1"/>
    <xf numFmtId="1" fontId="6" fillId="0" borderId="0" xfId="7" applyFont="1" applyBorder="1" applyAlignment="1">
      <alignment vertical="center"/>
    </xf>
    <xf numFmtId="1" fontId="6" fillId="0" borderId="0" xfId="7" applyFont="1"/>
    <xf numFmtId="1" fontId="6" fillId="0" borderId="0" xfId="7" applyFont="1" applyAlignment="1">
      <alignment vertical="center"/>
    </xf>
    <xf numFmtId="1" fontId="3" fillId="0" borderId="0" xfId="9" applyFont="1" applyBorder="1" applyAlignment="1">
      <alignment horizontal="right" vertical="center"/>
    </xf>
    <xf numFmtId="0" fontId="1" fillId="0" borderId="0" xfId="0" applyFont="1"/>
    <xf numFmtId="170" fontId="6" fillId="0" borderId="0" xfId="0" applyNumberFormat="1" applyFont="1" applyFill="1"/>
    <xf numFmtId="3" fontId="5" fillId="2" borderId="0" xfId="1" applyNumberFormat="1" applyFont="1" applyFill="1" applyBorder="1" applyAlignment="1">
      <alignment horizontal="right" vertical="center"/>
    </xf>
    <xf numFmtId="1" fontId="6" fillId="2" borderId="0" xfId="7" applyFont="1" applyFill="1" applyBorder="1" applyAlignment="1">
      <alignment vertical="center"/>
    </xf>
    <xf numFmtId="3" fontId="6" fillId="2" borderId="0" xfId="1" applyNumberFormat="1" applyFont="1" applyFill="1" applyBorder="1"/>
    <xf numFmtId="0" fontId="1" fillId="0" borderId="0" xfId="0" applyFont="1" applyFill="1"/>
    <xf numFmtId="1" fontId="1" fillId="0" borderId="0" xfId="9" applyFont="1"/>
    <xf numFmtId="1" fontId="5" fillId="0" borderId="0" xfId="7" applyFont="1" applyBorder="1" applyAlignment="1">
      <alignment horizontal="center" vertical="center" wrapText="1"/>
    </xf>
    <xf numFmtId="1" fontId="1" fillId="0" borderId="0" xfId="8" applyFont="1"/>
    <xf numFmtId="0" fontId="4" fillId="0" borderId="0" xfId="0" applyFont="1" applyAlignment="1"/>
    <xf numFmtId="0" fontId="19" fillId="0" borderId="4" xfId="14" applyFont="1" applyFill="1" applyBorder="1" applyAlignment="1"/>
    <xf numFmtId="0" fontId="19" fillId="4" borderId="0" xfId="13" applyFont="1" applyFill="1" applyBorder="1"/>
    <xf numFmtId="0" fontId="22" fillId="4" borderId="0" xfId="13" applyFont="1" applyFill="1" applyBorder="1"/>
    <xf numFmtId="0" fontId="22" fillId="4" borderId="7" xfId="13" applyFont="1" applyFill="1" applyBorder="1"/>
    <xf numFmtId="0" fontId="20" fillId="0" borderId="0" xfId="13" applyFont="1" applyFill="1" applyBorder="1" applyAlignment="1"/>
    <xf numFmtId="0" fontId="19" fillId="0" borderId="0" xfId="13" applyFont="1" applyFill="1" applyBorder="1"/>
    <xf numFmtId="0" fontId="22" fillId="0" borderId="0" xfId="13" applyFont="1" applyFill="1" applyBorder="1"/>
    <xf numFmtId="0" fontId="23" fillId="0" borderId="4" xfId="12" applyFont="1" applyFill="1" applyBorder="1" applyAlignment="1" applyProtection="1"/>
    <xf numFmtId="0" fontId="24" fillId="0" borderId="0" xfId="0" applyFont="1"/>
    <xf numFmtId="0" fontId="24" fillId="0" borderId="0" xfId="0" applyFont="1" applyAlignment="1">
      <alignment vertical="center"/>
    </xf>
    <xf numFmtId="0" fontId="23" fillId="0" borderId="4" xfId="14" applyFont="1" applyFill="1" applyBorder="1" applyAlignment="1">
      <alignment vertical="center"/>
    </xf>
    <xf numFmtId="0" fontId="3" fillId="0" borderId="0" xfId="0" applyFont="1"/>
    <xf numFmtId="3" fontId="26" fillId="0" borderId="0" xfId="1" applyNumberFormat="1" applyFont="1" applyBorder="1" applyAlignment="1">
      <alignment vertical="center"/>
    </xf>
    <xf numFmtId="170" fontId="27" fillId="0" borderId="0" xfId="0" applyNumberFormat="1" applyFont="1" applyFill="1"/>
    <xf numFmtId="1" fontId="27" fillId="0" borderId="0" xfId="8" applyFont="1" applyBorder="1" applyAlignment="1">
      <alignment vertical="center"/>
    </xf>
    <xf numFmtId="3" fontId="26" fillId="2" borderId="0" xfId="1" applyNumberFormat="1" applyFont="1" applyFill="1" applyBorder="1" applyAlignment="1">
      <alignment horizontal="right" vertical="center"/>
    </xf>
    <xf numFmtId="3" fontId="26" fillId="0" borderId="0" xfId="1" applyNumberFormat="1" applyFont="1" applyBorder="1" applyAlignment="1">
      <alignment horizontal="right" vertical="center"/>
    </xf>
    <xf numFmtId="1" fontId="27" fillId="0" borderId="0" xfId="8" applyFont="1" applyBorder="1"/>
    <xf numFmtId="3" fontId="27" fillId="2" borderId="0" xfId="1" applyNumberFormat="1" applyFont="1" applyFill="1" applyBorder="1"/>
    <xf numFmtId="3" fontId="27" fillId="0" borderId="0" xfId="1" applyNumberFormat="1" applyFont="1" applyBorder="1"/>
    <xf numFmtId="0" fontId="28" fillId="0" borderId="0" xfId="0" applyFont="1"/>
    <xf numFmtId="169" fontId="6" fillId="0" borderId="0" xfId="0" applyNumberFormat="1" applyFont="1" applyBorder="1"/>
    <xf numFmtId="1" fontId="3" fillId="0" borderId="0" xfId="9" applyFont="1" applyAlignment="1">
      <alignment wrapText="1"/>
    </xf>
    <xf numFmtId="1" fontId="3" fillId="0" borderId="0" xfId="8" applyFont="1" applyAlignment="1">
      <alignment wrapText="1"/>
    </xf>
    <xf numFmtId="4" fontId="4" fillId="0" borderId="0" xfId="0" applyNumberFormat="1" applyFont="1" applyFill="1"/>
    <xf numFmtId="4" fontId="6" fillId="0" borderId="0" xfId="0" applyNumberFormat="1" applyFont="1" applyFill="1"/>
    <xf numFmtId="4" fontId="6" fillId="0" borderId="0" xfId="15" applyNumberFormat="1" applyFont="1" applyFill="1"/>
    <xf numFmtId="4" fontId="5" fillId="0" borderId="0" xfId="0" applyNumberFormat="1" applyFont="1" applyFill="1" applyBorder="1"/>
    <xf numFmtId="4" fontId="6" fillId="0" borderId="0" xfId="0" applyNumberFormat="1" applyFont="1" applyFill="1" applyBorder="1"/>
    <xf numFmtId="2" fontId="4" fillId="0" borderId="0" xfId="0" applyNumberFormat="1" applyFont="1" applyFill="1"/>
    <xf numFmtId="2" fontId="6" fillId="0" borderId="0" xfId="0" applyNumberFormat="1" applyFont="1" applyFill="1"/>
    <xf numFmtId="2" fontId="6" fillId="0" borderId="0" xfId="0" applyNumberFormat="1" applyFont="1" applyFill="1" applyBorder="1"/>
    <xf numFmtId="2" fontId="5" fillId="0" borderId="0" xfId="0" applyNumberFormat="1" applyFont="1" applyFill="1" applyBorder="1"/>
    <xf numFmtId="3" fontId="4" fillId="0" borderId="0" xfId="0" applyNumberFormat="1" applyFont="1" applyFill="1"/>
    <xf numFmtId="0" fontId="1" fillId="0" borderId="0" xfId="0" applyFont="1" applyAlignment="1"/>
    <xf numFmtId="0" fontId="1" fillId="0" borderId="0" xfId="0" applyFont="1" applyBorder="1"/>
    <xf numFmtId="2" fontId="5" fillId="3" borderId="9" xfId="0" applyNumberFormat="1" applyFont="1" applyFill="1" applyBorder="1" applyAlignment="1">
      <alignment horizontal="center" vertical="center" wrapText="1"/>
    </xf>
    <xf numFmtId="2" fontId="10" fillId="3" borderId="9" xfId="0" applyNumberFormat="1" applyFont="1" applyFill="1" applyBorder="1" applyAlignment="1">
      <alignment vertical="center"/>
    </xf>
    <xf numFmtId="2" fontId="5" fillId="3" borderId="9" xfId="2" applyNumberFormat="1" applyFont="1" applyFill="1" applyBorder="1" applyAlignment="1">
      <alignment horizontal="right" vertical="center"/>
    </xf>
    <xf numFmtId="3" fontId="10" fillId="3" borderId="9" xfId="0" applyNumberFormat="1" applyFont="1" applyFill="1" applyBorder="1" applyAlignment="1">
      <alignment vertical="center"/>
    </xf>
    <xf numFmtId="2" fontId="5" fillId="5" borderId="9" xfId="10" quotePrefix="1" applyNumberFormat="1" applyFont="1" applyFill="1" applyBorder="1" applyAlignment="1">
      <alignment horizontal="center" vertical="center"/>
    </xf>
    <xf numFmtId="2" fontId="5" fillId="5" borderId="9" xfId="10" applyNumberFormat="1" applyFont="1" applyFill="1" applyBorder="1" applyAlignment="1">
      <alignment vertical="center"/>
    </xf>
    <xf numFmtId="3" fontId="6" fillId="5" borderId="9" xfId="2" applyNumberFormat="1" applyFont="1" applyFill="1" applyBorder="1" applyAlignment="1">
      <alignment horizontal="right"/>
    </xf>
    <xf numFmtId="3" fontId="5" fillId="5" borderId="9" xfId="2" applyNumberFormat="1" applyFont="1" applyFill="1" applyBorder="1" applyAlignment="1">
      <alignment horizontal="right"/>
    </xf>
    <xf numFmtId="2" fontId="5" fillId="5" borderId="9" xfId="2" applyNumberFormat="1" applyFont="1" applyFill="1" applyBorder="1" applyAlignment="1">
      <alignment horizontal="right"/>
    </xf>
    <xf numFmtId="2" fontId="5" fillId="6" borderId="9" xfId="10" quotePrefix="1" applyNumberFormat="1" applyFont="1" applyFill="1" applyBorder="1" applyAlignment="1">
      <alignment horizontal="center" vertical="center"/>
    </xf>
    <xf numFmtId="2" fontId="5" fillId="6" borderId="9" xfId="10" applyNumberFormat="1" applyFont="1" applyFill="1" applyBorder="1" applyAlignment="1">
      <alignment vertical="center"/>
    </xf>
    <xf numFmtId="3" fontId="6" fillId="6" borderId="9" xfId="2" applyNumberFormat="1" applyFont="1" applyFill="1" applyBorder="1" applyAlignment="1">
      <alignment horizontal="right"/>
    </xf>
    <xf numFmtId="3" fontId="5" fillId="6" borderId="9" xfId="2" applyNumberFormat="1" applyFont="1" applyFill="1" applyBorder="1" applyAlignment="1">
      <alignment horizontal="right"/>
    </xf>
    <xf numFmtId="2" fontId="5" fillId="6" borderId="9" xfId="2" applyNumberFormat="1" applyFont="1" applyFill="1" applyBorder="1" applyAlignment="1">
      <alignment horizontal="right"/>
    </xf>
    <xf numFmtId="2" fontId="5" fillId="5" borderId="9" xfId="10" applyNumberFormat="1" applyFont="1" applyFill="1" applyBorder="1" applyAlignment="1">
      <alignment vertical="center" wrapText="1"/>
    </xf>
    <xf numFmtId="3" fontId="5" fillId="5" borderId="9" xfId="11" quotePrefix="1" applyNumberFormat="1" applyFont="1" applyFill="1" applyBorder="1" applyAlignment="1">
      <alignment horizontal="center" vertical="center"/>
    </xf>
    <xf numFmtId="0" fontId="5" fillId="5" borderId="9" xfId="0" applyFont="1" applyFill="1" applyBorder="1" applyAlignment="1">
      <alignment horizontal="left" vertical="center"/>
    </xf>
    <xf numFmtId="169" fontId="6" fillId="5" borderId="9" xfId="11" applyNumberFormat="1" applyFont="1" applyFill="1" applyBorder="1"/>
    <xf numFmtId="169" fontId="5" fillId="5" borderId="9" xfId="11" applyNumberFormat="1" applyFont="1" applyFill="1" applyBorder="1" applyAlignment="1">
      <alignment horizontal="centerContinuous"/>
    </xf>
    <xf numFmtId="4" fontId="5" fillId="5" borderId="9" xfId="2" applyNumberFormat="1" applyFont="1" applyFill="1" applyBorder="1" applyAlignment="1">
      <alignment horizontal="right"/>
    </xf>
    <xf numFmtId="3" fontId="5" fillId="6" borderId="9" xfId="11" quotePrefix="1" applyNumberFormat="1" applyFont="1" applyFill="1" applyBorder="1" applyAlignment="1">
      <alignment horizontal="center" vertical="center"/>
    </xf>
    <xf numFmtId="0" fontId="5" fillId="6" borderId="9" xfId="0" applyFont="1" applyFill="1" applyBorder="1" applyAlignment="1">
      <alignment horizontal="left" vertical="center"/>
    </xf>
    <xf numFmtId="169" fontId="6" fillId="6" borderId="9" xfId="11" applyNumberFormat="1" applyFont="1" applyFill="1" applyBorder="1"/>
    <xf numFmtId="169" fontId="5" fillId="6" borderId="9" xfId="11" applyNumberFormat="1" applyFont="1" applyFill="1" applyBorder="1" applyAlignment="1">
      <alignment horizontal="centerContinuous"/>
    </xf>
    <xf numFmtId="4" fontId="5" fillId="6" borderId="9" xfId="2" applyNumberFormat="1" applyFont="1" applyFill="1" applyBorder="1" applyAlignment="1">
      <alignment horizontal="right"/>
    </xf>
    <xf numFmtId="169" fontId="5" fillId="3" borderId="9" xfId="11" applyNumberFormat="1" applyFont="1" applyFill="1" applyBorder="1"/>
    <xf numFmtId="168" fontId="5" fillId="3" borderId="9" xfId="11" applyNumberFormat="1" applyFont="1" applyFill="1" applyBorder="1"/>
    <xf numFmtId="1" fontId="5" fillId="3" borderId="9" xfId="8" applyFont="1" applyFill="1" applyBorder="1" applyAlignment="1">
      <alignment horizontal="center" vertical="center" wrapText="1"/>
    </xf>
    <xf numFmtId="1" fontId="5" fillId="3" borderId="9" xfId="9" applyFont="1" applyFill="1" applyBorder="1" applyAlignment="1">
      <alignment horizontal="center" vertical="center" wrapText="1"/>
    </xf>
    <xf numFmtId="16" fontId="5" fillId="5" borderId="9" xfId="8" quotePrefix="1" applyNumberFormat="1" applyFont="1" applyFill="1" applyBorder="1" applyAlignment="1">
      <alignment horizontal="centerContinuous" vertical="center"/>
    </xf>
    <xf numFmtId="3" fontId="6" fillId="5" borderId="9" xfId="1" applyNumberFormat="1" applyFont="1" applyFill="1" applyBorder="1" applyAlignment="1">
      <alignment horizontal="right" vertical="center"/>
    </xf>
    <xf numFmtId="3" fontId="5" fillId="5" borderId="9" xfId="1" applyNumberFormat="1" applyFont="1" applyFill="1" applyBorder="1" applyAlignment="1">
      <alignment horizontal="right" vertical="center"/>
    </xf>
    <xf numFmtId="16" fontId="5" fillId="6" borderId="9" xfId="8" quotePrefix="1" applyNumberFormat="1" applyFont="1" applyFill="1" applyBorder="1" applyAlignment="1">
      <alignment horizontal="centerContinuous" vertical="center"/>
    </xf>
    <xf numFmtId="3" fontId="6" fillId="6" borderId="9" xfId="1" applyNumberFormat="1" applyFont="1" applyFill="1" applyBorder="1" applyAlignment="1">
      <alignment horizontal="right" vertical="center"/>
    </xf>
    <xf numFmtId="3" fontId="5" fillId="6" borderId="9" xfId="1" applyNumberFormat="1" applyFont="1" applyFill="1" applyBorder="1" applyAlignment="1">
      <alignment horizontal="right" vertical="center"/>
    </xf>
    <xf numFmtId="1" fontId="5" fillId="3" borderId="9" xfId="8" quotePrefix="1" applyFont="1" applyFill="1" applyBorder="1" applyAlignment="1">
      <alignment horizontal="left" vertical="center"/>
    </xf>
    <xf numFmtId="3" fontId="5" fillId="3" borderId="9" xfId="1" applyNumberFormat="1" applyFont="1" applyFill="1" applyBorder="1" applyAlignment="1">
      <alignment horizontal="right" vertical="center"/>
    </xf>
    <xf numFmtId="1" fontId="5" fillId="3" borderId="9" xfId="8" quotePrefix="1" applyFont="1" applyFill="1" applyBorder="1" applyAlignment="1">
      <alignment vertical="center" wrapText="1"/>
    </xf>
    <xf numFmtId="3" fontId="25" fillId="3" borderId="9" xfId="1" applyNumberFormat="1" applyFont="1" applyFill="1" applyBorder="1" applyAlignment="1">
      <alignment horizontal="right" vertical="center"/>
    </xf>
    <xf numFmtId="1" fontId="5" fillId="5" borderId="9" xfId="8" applyFont="1" applyFill="1" applyBorder="1" applyAlignment="1">
      <alignment horizontal="left" vertical="center"/>
    </xf>
    <xf numFmtId="3" fontId="25" fillId="5" borderId="9" xfId="1" applyNumberFormat="1" applyFont="1" applyFill="1" applyBorder="1" applyAlignment="1">
      <alignment horizontal="right" vertical="center"/>
    </xf>
    <xf numFmtId="1" fontId="5" fillId="5" borderId="9" xfId="8" quotePrefix="1" applyFont="1" applyFill="1" applyBorder="1" applyAlignment="1">
      <alignment horizontal="left" vertical="center"/>
    </xf>
    <xf numFmtId="1" fontId="5" fillId="3" borderId="9" xfId="8" applyFont="1" applyFill="1" applyBorder="1" applyAlignment="1">
      <alignment vertical="center" wrapText="1"/>
    </xf>
    <xf numFmtId="4" fontId="5" fillId="3" borderId="9" xfId="1" applyNumberFormat="1" applyFont="1" applyFill="1" applyBorder="1" applyAlignment="1">
      <alignment horizontal="right" vertical="center"/>
    </xf>
    <xf numFmtId="0" fontId="5" fillId="3" borderId="9" xfId="0" quotePrefix="1" applyFont="1" applyFill="1" applyBorder="1" applyAlignment="1">
      <alignment horizontal="center" vertical="center" wrapText="1"/>
    </xf>
    <xf numFmtId="0" fontId="5" fillId="5" borderId="9" xfId="0" quotePrefix="1" applyFont="1" applyFill="1" applyBorder="1" applyAlignment="1">
      <alignment horizontal="center"/>
    </xf>
    <xf numFmtId="3" fontId="6" fillId="5" borderId="9" xfId="11" applyNumberFormat="1" applyFont="1" applyFill="1" applyBorder="1" applyAlignment="1">
      <alignment horizontal="right" indent="3" readingOrder="1"/>
    </xf>
    <xf numFmtId="3" fontId="5" fillId="5" borderId="9" xfId="11" applyNumberFormat="1" applyFont="1" applyFill="1" applyBorder="1" applyAlignment="1">
      <alignment horizontal="right" indent="3"/>
    </xf>
    <xf numFmtId="0" fontId="5" fillId="6" borderId="9" xfId="0" quotePrefix="1" applyFont="1" applyFill="1" applyBorder="1" applyAlignment="1">
      <alignment horizontal="center"/>
    </xf>
    <xf numFmtId="3" fontId="6" fillId="6" borderId="9" xfId="11" applyNumberFormat="1" applyFont="1" applyFill="1" applyBorder="1" applyAlignment="1">
      <alignment horizontal="right" indent="3" readingOrder="1"/>
    </xf>
    <xf numFmtId="3" fontId="5" fillId="6" borderId="9" xfId="11" applyNumberFormat="1" applyFont="1" applyFill="1" applyBorder="1" applyAlignment="1">
      <alignment horizontal="right" indent="3"/>
    </xf>
    <xf numFmtId="0" fontId="5" fillId="6" borderId="9" xfId="0" quotePrefix="1" applyFont="1" applyFill="1" applyBorder="1" applyAlignment="1">
      <alignment horizontal="center" wrapText="1"/>
    </xf>
    <xf numFmtId="0" fontId="5" fillId="3" borderId="9" xfId="0" quotePrefix="1" applyFont="1" applyFill="1" applyBorder="1" applyAlignment="1">
      <alignment horizontal="center" vertical="center"/>
    </xf>
    <xf numFmtId="3" fontId="5" fillId="3" borderId="9" xfId="11" applyNumberFormat="1" applyFont="1" applyFill="1" applyBorder="1" applyAlignment="1">
      <alignment horizontal="right" vertical="center" indent="3"/>
    </xf>
    <xf numFmtId="0" fontId="31" fillId="0" borderId="0" xfId="0" applyFont="1"/>
    <xf numFmtId="0" fontId="31" fillId="0" borderId="0" xfId="0" applyFont="1" applyBorder="1" applyAlignment="1"/>
    <xf numFmtId="0" fontId="31" fillId="0" borderId="0" xfId="0" applyFont="1" applyBorder="1" applyAlignment="1">
      <alignment vertical="top"/>
    </xf>
    <xf numFmtId="0" fontId="31" fillId="0" borderId="0" xfId="0" applyFont="1" applyBorder="1" applyAlignment="1">
      <alignment horizontal="center"/>
    </xf>
    <xf numFmtId="0" fontId="35" fillId="0" borderId="0" xfId="0" applyFont="1" applyAlignment="1">
      <alignment vertical="center"/>
    </xf>
    <xf numFmtId="0" fontId="41" fillId="0" borderId="0" xfId="0" applyFont="1" applyAlignment="1">
      <alignment vertical="top" wrapText="1"/>
    </xf>
    <xf numFmtId="0" fontId="41" fillId="0" borderId="0" xfId="0" applyFont="1" applyAlignment="1">
      <alignment vertical="center" wrapText="1"/>
    </xf>
    <xf numFmtId="0" fontId="42" fillId="0" borderId="0" xfId="16" quotePrefix="1" applyFont="1" applyAlignment="1">
      <alignment horizontal="centerContinuous"/>
    </xf>
    <xf numFmtId="0" fontId="42" fillId="0" borderId="0" xfId="0" applyFont="1" applyAlignment="1">
      <alignment vertical="center"/>
    </xf>
    <xf numFmtId="0" fontId="42" fillId="0" borderId="0" xfId="16" applyFont="1" applyAlignment="1">
      <alignment horizontal="centerContinuous"/>
    </xf>
    <xf numFmtId="0" fontId="41" fillId="0" borderId="0" xfId="0" applyFont="1" applyBorder="1" applyAlignment="1">
      <alignment vertical="top" wrapText="1"/>
    </xf>
    <xf numFmtId="0" fontId="11" fillId="0" borderId="0" xfId="0" applyFont="1" applyBorder="1" applyAlignment="1">
      <alignment vertical="center" wrapText="1"/>
    </xf>
    <xf numFmtId="1" fontId="5" fillId="5" borderId="9" xfId="10" quotePrefix="1" applyNumberFormat="1" applyFont="1" applyFill="1" applyBorder="1" applyAlignment="1">
      <alignment horizontal="center" vertical="center"/>
    </xf>
    <xf numFmtId="1" fontId="5" fillId="6" borderId="9" xfId="10" quotePrefix="1" applyNumberFormat="1" applyFont="1" applyFill="1" applyBorder="1" applyAlignment="1">
      <alignment horizontal="center" vertical="center"/>
    </xf>
    <xf numFmtId="0" fontId="1" fillId="0" borderId="4" xfId="12" applyFont="1" applyFill="1" applyBorder="1" applyAlignment="1" applyProtection="1"/>
    <xf numFmtId="0" fontId="3" fillId="4" borderId="4" xfId="14" applyFont="1" applyFill="1" applyBorder="1" applyAlignment="1"/>
    <xf numFmtId="0" fontId="1" fillId="4" borderId="0" xfId="0" applyFont="1" applyFill="1" applyBorder="1"/>
    <xf numFmtId="0" fontId="1" fillId="4" borderId="5" xfId="0" applyFont="1" applyFill="1" applyBorder="1"/>
    <xf numFmtId="0" fontId="3" fillId="4" borderId="0" xfId="14" applyFont="1" applyFill="1" applyBorder="1" applyAlignment="1"/>
    <xf numFmtId="0" fontId="3" fillId="4" borderId="6" xfId="14" applyFont="1" applyFill="1" applyBorder="1" applyAlignment="1"/>
    <xf numFmtId="0" fontId="3" fillId="4" borderId="7" xfId="14" applyFont="1" applyFill="1" applyBorder="1" applyAlignment="1"/>
    <xf numFmtId="0" fontId="1" fillId="4" borderId="7" xfId="0" applyFont="1" applyFill="1" applyBorder="1"/>
    <xf numFmtId="0" fontId="1" fillId="4" borderId="8" xfId="0" applyFont="1" applyFill="1" applyBorder="1"/>
    <xf numFmtId="0" fontId="30" fillId="10" borderId="9" xfId="0" applyFont="1" applyFill="1" applyBorder="1" applyAlignment="1">
      <alignment horizontal="center" vertical="center" wrapText="1"/>
    </xf>
    <xf numFmtId="0" fontId="30" fillId="10" borderId="9" xfId="0" applyFont="1" applyFill="1" applyBorder="1" applyAlignment="1">
      <alignment horizontal="center" vertical="center"/>
    </xf>
    <xf numFmtId="0" fontId="5" fillId="11" borderId="9" xfId="0" applyFont="1" applyFill="1" applyBorder="1" applyAlignment="1">
      <alignment horizontal="center" vertical="center" wrapText="1"/>
    </xf>
    <xf numFmtId="0" fontId="5" fillId="11" borderId="9" xfId="0" applyFont="1" applyFill="1" applyBorder="1" applyAlignment="1">
      <alignment vertical="center"/>
    </xf>
    <xf numFmtId="0" fontId="6" fillId="11" borderId="9" xfId="0" quotePrefix="1" applyNumberFormat="1" applyFont="1" applyFill="1" applyBorder="1" applyAlignment="1">
      <alignment horizontal="left" vertical="center" wrapText="1"/>
    </xf>
    <xf numFmtId="0" fontId="5" fillId="9" borderId="9" xfId="0" applyFont="1" applyFill="1" applyBorder="1" applyAlignment="1">
      <alignment horizontal="center" vertical="center" wrapText="1"/>
    </xf>
    <xf numFmtId="0" fontId="5" fillId="9" borderId="9" xfId="0" applyFont="1" applyFill="1" applyBorder="1" applyAlignment="1">
      <alignment vertical="center"/>
    </xf>
    <xf numFmtId="0" fontId="6" fillId="9" borderId="9" xfId="0" quotePrefix="1" applyNumberFormat="1" applyFont="1" applyFill="1" applyBorder="1" applyAlignment="1">
      <alignment horizontal="left" vertical="center" wrapText="1"/>
    </xf>
    <xf numFmtId="0" fontId="1" fillId="0" borderId="0" xfId="0" applyFont="1" applyAlignment="1">
      <alignment vertical="top" wrapText="1"/>
    </xf>
    <xf numFmtId="0" fontId="6" fillId="0" borderId="0" xfId="0" applyFont="1" applyAlignment="1">
      <alignment horizontal="left" vertical="center"/>
    </xf>
    <xf numFmtId="0" fontId="34" fillId="0" borderId="0" xfId="0" applyFont="1" applyAlignment="1">
      <alignment vertical="center" wrapText="1"/>
    </xf>
    <xf numFmtId="0" fontId="32" fillId="0" borderId="15" xfId="0" applyFont="1" applyBorder="1" applyAlignment="1">
      <alignment vertical="center" wrapText="1"/>
    </xf>
    <xf numFmtId="0" fontId="38" fillId="0" borderId="11" xfId="0" applyFont="1" applyBorder="1" applyAlignment="1">
      <alignment vertical="center" wrapText="1"/>
    </xf>
    <xf numFmtId="0" fontId="34" fillId="0" borderId="11" xfId="0" applyFont="1" applyBorder="1" applyAlignment="1">
      <alignment vertical="center" wrapText="1"/>
    </xf>
    <xf numFmtId="0" fontId="32" fillId="8" borderId="11" xfId="0" applyFont="1" applyFill="1" applyBorder="1" applyAlignment="1">
      <alignment vertical="center" wrapText="1"/>
    </xf>
    <xf numFmtId="0" fontId="32" fillId="8" borderId="23" xfId="0" applyFont="1" applyFill="1" applyBorder="1" applyAlignment="1">
      <alignment vertical="center" wrapText="1"/>
    </xf>
    <xf numFmtId="0" fontId="32" fillId="0" borderId="11" xfId="0" applyFont="1" applyBorder="1" applyAlignment="1">
      <alignment vertical="center" wrapText="1"/>
    </xf>
    <xf numFmtId="0" fontId="37" fillId="7" borderId="11" xfId="0" applyFont="1" applyFill="1" applyBorder="1" applyAlignment="1">
      <alignment vertical="center" wrapText="1"/>
    </xf>
    <xf numFmtId="0" fontId="54" fillId="0" borderId="0" xfId="0" applyFont="1" applyAlignment="1">
      <alignment vertical="center" wrapText="1"/>
    </xf>
    <xf numFmtId="0" fontId="55" fillId="0" borderId="0" xfId="0" applyFont="1" applyAlignment="1">
      <alignment horizontal="center" vertical="center" wrapText="1"/>
    </xf>
    <xf numFmtId="0" fontId="56" fillId="0" borderId="0" xfId="0" applyFont="1"/>
    <xf numFmtId="0" fontId="54" fillId="0" borderId="26" xfId="0" applyFont="1" applyBorder="1" applyAlignment="1">
      <alignment vertical="center" wrapText="1"/>
    </xf>
    <xf numFmtId="0" fontId="54" fillId="0" borderId="27" xfId="0" applyFont="1" applyBorder="1" applyAlignment="1">
      <alignment vertical="center" wrapText="1"/>
    </xf>
    <xf numFmtId="0" fontId="59" fillId="0" borderId="0" xfId="0" applyFont="1" applyBorder="1" applyAlignment="1">
      <alignment horizontal="left" wrapText="1"/>
    </xf>
    <xf numFmtId="0" fontId="59" fillId="0" borderId="0" xfId="0" applyFont="1" applyBorder="1" applyAlignment="1">
      <alignment horizontal="left" vertical="top" wrapText="1"/>
    </xf>
    <xf numFmtId="0" fontId="59" fillId="0" borderId="0" xfId="0" applyFont="1" applyBorder="1" applyAlignment="1">
      <alignment horizontal="left" vertical="center" wrapText="1"/>
    </xf>
    <xf numFmtId="0" fontId="59" fillId="0" borderId="0" xfId="0" applyFont="1" applyBorder="1" applyAlignment="1">
      <alignment horizontal="left"/>
    </xf>
    <xf numFmtId="0" fontId="59" fillId="0" borderId="0" xfId="0" applyFont="1" applyBorder="1" applyAlignment="1">
      <alignment wrapText="1"/>
    </xf>
    <xf numFmtId="0" fontId="58" fillId="0" borderId="28" xfId="0" applyFont="1" applyBorder="1" applyAlignment="1">
      <alignment horizontal="left" vertical="center" wrapText="1"/>
    </xf>
    <xf numFmtId="0" fontId="58" fillId="0" borderId="28" xfId="0" applyFont="1" applyBorder="1" applyAlignment="1">
      <alignment vertical="center" wrapText="1"/>
    </xf>
    <xf numFmtId="0" fontId="59" fillId="0" borderId="29" xfId="0" applyFont="1" applyBorder="1" applyAlignment="1">
      <alignment horizontal="left" wrapText="1"/>
    </xf>
    <xf numFmtId="0" fontId="59" fillId="0" borderId="0" xfId="0" applyFont="1" applyBorder="1" applyAlignment="1">
      <alignment vertical="center" wrapText="1"/>
    </xf>
    <xf numFmtId="0" fontId="59" fillId="0" borderId="31" xfId="0" applyFont="1" applyBorder="1" applyAlignment="1">
      <alignment horizontal="left" wrapText="1"/>
    </xf>
    <xf numFmtId="0" fontId="57" fillId="0" borderId="0" xfId="0" applyFont="1" applyBorder="1" applyAlignment="1">
      <alignment vertical="top" wrapText="1"/>
    </xf>
    <xf numFmtId="0" fontId="59" fillId="0" borderId="0" xfId="0" applyFont="1" applyBorder="1" applyAlignment="1">
      <alignment horizontal="left" wrapText="1" indent="1"/>
    </xf>
    <xf numFmtId="0" fontId="59" fillId="2" borderId="0" xfId="0" applyFont="1" applyFill="1" applyBorder="1" applyAlignment="1">
      <alignment horizontal="left" wrapText="1" indent="1"/>
    </xf>
    <xf numFmtId="0" fontId="59" fillId="2" borderId="0" xfId="0" applyFont="1" applyFill="1" applyBorder="1" applyAlignment="1">
      <alignment vertical="center" wrapText="1"/>
    </xf>
    <xf numFmtId="0" fontId="59" fillId="12" borderId="0" xfId="0" applyFont="1" applyFill="1" applyBorder="1" applyAlignment="1">
      <alignment horizontal="left" wrapText="1" indent="1"/>
    </xf>
    <xf numFmtId="0" fontId="59" fillId="12" borderId="0" xfId="0" applyFont="1" applyFill="1" applyBorder="1" applyAlignment="1">
      <alignment wrapText="1"/>
    </xf>
    <xf numFmtId="0" fontId="61" fillId="0" borderId="0" xfId="0" applyFont="1" applyBorder="1" applyAlignment="1">
      <alignment wrapText="1"/>
    </xf>
    <xf numFmtId="0" fontId="61" fillId="0" borderId="0" xfId="0" applyFont="1" applyBorder="1" applyAlignment="1">
      <alignment horizontal="left" wrapText="1" indent="1"/>
    </xf>
    <xf numFmtId="0" fontId="59" fillId="0" borderId="31" xfId="0" applyFont="1" applyBorder="1" applyAlignment="1">
      <alignment wrapText="1"/>
    </xf>
    <xf numFmtId="0" fontId="59" fillId="0" borderId="31" xfId="0" applyFont="1" applyBorder="1" applyAlignment="1">
      <alignment horizontal="left" vertical="center" wrapText="1"/>
    </xf>
    <xf numFmtId="0" fontId="57" fillId="0" borderId="0" xfId="0" applyFont="1" applyBorder="1" applyAlignment="1">
      <alignment wrapText="1"/>
    </xf>
    <xf numFmtId="0" fontId="62" fillId="13" borderId="0" xfId="0" applyFont="1" applyFill="1" applyBorder="1" applyAlignment="1">
      <alignment horizontal="left" vertical="center" wrapText="1"/>
    </xf>
    <xf numFmtId="0" fontId="62" fillId="13" borderId="31" xfId="0" applyFont="1" applyFill="1" applyBorder="1" applyAlignment="1">
      <alignment horizontal="left" vertical="center" wrapText="1"/>
    </xf>
    <xf numFmtId="0" fontId="63" fillId="0" borderId="34" xfId="0" applyFont="1" applyBorder="1" applyAlignment="1">
      <alignment horizontal="left" vertical="center" wrapText="1"/>
    </xf>
    <xf numFmtId="0" fontId="61" fillId="0" borderId="34" xfId="0" applyFont="1" applyBorder="1" applyAlignment="1">
      <alignment horizontal="left" vertical="center" wrapText="1"/>
    </xf>
    <xf numFmtId="0" fontId="59" fillId="0" borderId="28" xfId="0" applyFont="1" applyBorder="1" applyAlignment="1">
      <alignment horizontal="left" wrapText="1"/>
    </xf>
    <xf numFmtId="0" fontId="59" fillId="0" borderId="36" xfId="0" applyFont="1" applyBorder="1" applyAlignment="1">
      <alignment horizontal="left" vertical="center" wrapText="1"/>
    </xf>
    <xf numFmtId="0" fontId="59" fillId="0" borderId="37" xfId="0" applyFont="1" applyBorder="1" applyAlignment="1">
      <alignment horizontal="left" wrapText="1"/>
    </xf>
    <xf numFmtId="0" fontId="57" fillId="0" borderId="0" xfId="0" applyFont="1" applyBorder="1" applyAlignment="1">
      <alignment horizontal="left" wrapText="1"/>
    </xf>
    <xf numFmtId="0" fontId="60" fillId="13" borderId="30" xfId="0" applyFont="1" applyFill="1" applyBorder="1" applyAlignment="1">
      <alignment vertical="center" wrapText="1"/>
    </xf>
    <xf numFmtId="0" fontId="60" fillId="13" borderId="0" xfId="0" applyFont="1" applyFill="1" applyBorder="1" applyAlignment="1">
      <alignment vertical="center" wrapText="1"/>
    </xf>
    <xf numFmtId="0" fontId="59" fillId="13" borderId="31" xfId="0" applyFont="1" applyFill="1" applyBorder="1" applyAlignment="1">
      <alignment horizontal="left" wrapText="1"/>
    </xf>
    <xf numFmtId="0" fontId="59" fillId="0" borderId="38" xfId="0" applyFont="1" applyBorder="1" applyAlignment="1">
      <alignment horizontal="left" wrapText="1"/>
    </xf>
    <xf numFmtId="0" fontId="59" fillId="0" borderId="39" xfId="0" applyFont="1" applyBorder="1" applyAlignment="1">
      <alignment horizontal="left" wrapText="1"/>
    </xf>
    <xf numFmtId="0" fontId="59" fillId="0" borderId="30" xfId="0" applyFont="1" applyBorder="1" applyAlignment="1">
      <alignment horizontal="left" wrapText="1"/>
    </xf>
    <xf numFmtId="0" fontId="59" fillId="0" borderId="36" xfId="0" applyFont="1" applyBorder="1" applyAlignment="1">
      <alignment horizontal="left" wrapText="1"/>
    </xf>
    <xf numFmtId="0" fontId="61" fillId="0" borderId="40" xfId="0" applyFont="1" applyBorder="1" applyAlignment="1">
      <alignment vertical="center" wrapText="1"/>
    </xf>
    <xf numFmtId="0" fontId="59" fillId="0" borderId="41" xfId="0" applyFont="1" applyBorder="1" applyAlignment="1">
      <alignment horizontal="left" wrapText="1"/>
    </xf>
    <xf numFmtId="0" fontId="58" fillId="8" borderId="34" xfId="0" applyFont="1" applyFill="1" applyBorder="1" applyAlignment="1">
      <alignment horizontal="left" vertical="center" wrapText="1"/>
    </xf>
    <xf numFmtId="0" fontId="59" fillId="0" borderId="42" xfId="0" applyFont="1" applyBorder="1" applyAlignment="1">
      <alignment horizontal="left" vertical="center" wrapText="1"/>
    </xf>
    <xf numFmtId="0" fontId="60" fillId="13" borderId="38" xfId="0" applyFont="1" applyFill="1" applyBorder="1" applyAlignment="1">
      <alignment horizontal="left" vertical="center" wrapText="1"/>
    </xf>
    <xf numFmtId="0" fontId="59" fillId="13" borderId="42" xfId="0" applyFont="1" applyFill="1" applyBorder="1" applyAlignment="1">
      <alignment horizontal="left" wrapText="1"/>
    </xf>
    <xf numFmtId="0" fontId="59" fillId="13" borderId="39" xfId="0" applyFont="1" applyFill="1" applyBorder="1" applyAlignment="1">
      <alignment horizontal="left" wrapText="1"/>
    </xf>
    <xf numFmtId="0" fontId="59" fillId="0" borderId="28" xfId="0" applyFont="1" applyBorder="1" applyAlignment="1">
      <alignment horizontal="left" vertical="center" wrapText="1"/>
    </xf>
    <xf numFmtId="0" fontId="58" fillId="0" borderId="34" xfId="0" applyFont="1" applyBorder="1" applyAlignment="1">
      <alignment horizontal="left" vertical="center" wrapText="1"/>
    </xf>
    <xf numFmtId="0" fontId="59" fillId="0" borderId="42" xfId="0" applyFont="1" applyBorder="1" applyAlignment="1">
      <alignment horizontal="left" wrapText="1"/>
    </xf>
    <xf numFmtId="0" fontId="64" fillId="0" borderId="42" xfId="0" applyFont="1" applyBorder="1" applyAlignment="1">
      <alignment vertical="center" wrapText="1"/>
    </xf>
    <xf numFmtId="0" fontId="65" fillId="0" borderId="40" xfId="0" applyFont="1" applyBorder="1" applyAlignment="1">
      <alignment horizontal="right" vertical="center" wrapText="1"/>
    </xf>
    <xf numFmtId="0" fontId="59" fillId="0" borderId="40" xfId="0" applyFont="1" applyBorder="1" applyAlignment="1">
      <alignment horizontal="left"/>
    </xf>
    <xf numFmtId="0" fontId="23" fillId="0" borderId="0" xfId="12" applyFont="1" applyFill="1" applyBorder="1" applyAlignment="1" applyProtection="1">
      <alignment horizontal="left" vertical="center"/>
    </xf>
    <xf numFmtId="0" fontId="23" fillId="0" borderId="5" xfId="12" applyFont="1" applyFill="1" applyBorder="1" applyAlignment="1" applyProtection="1">
      <alignment horizontal="left" vertical="center"/>
    </xf>
    <xf numFmtId="0" fontId="1" fillId="0" borderId="0" xfId="12" applyFont="1" applyFill="1" applyBorder="1" applyAlignment="1" applyProtection="1">
      <alignment horizontal="left"/>
    </xf>
    <xf numFmtId="0" fontId="1" fillId="0" borderId="5" xfId="12" applyFont="1" applyFill="1" applyBorder="1" applyAlignment="1" applyProtection="1">
      <alignment horizontal="left"/>
    </xf>
    <xf numFmtId="0" fontId="1" fillId="0" borderId="0" xfId="12" applyFont="1" applyFill="1" applyBorder="1" applyAlignment="1" applyProtection="1">
      <alignment horizontal="left" wrapText="1"/>
    </xf>
    <xf numFmtId="0" fontId="23" fillId="0" borderId="0" xfId="12" applyFont="1" applyFill="1" applyBorder="1" applyAlignment="1" applyProtection="1">
      <alignment horizontal="left" vertical="center" wrapText="1"/>
    </xf>
    <xf numFmtId="0" fontId="17" fillId="4" borderId="1" xfId="13" applyFont="1" applyFill="1" applyBorder="1" applyAlignment="1">
      <alignment horizontal="center" wrapText="1"/>
    </xf>
    <xf numFmtId="0" fontId="17" fillId="4" borderId="2" xfId="13" applyFont="1" applyFill="1" applyBorder="1" applyAlignment="1">
      <alignment horizontal="center" wrapText="1"/>
    </xf>
    <xf numFmtId="0" fontId="17" fillId="4" borderId="3" xfId="13" applyFont="1" applyFill="1" applyBorder="1" applyAlignment="1">
      <alignment horizontal="center" wrapText="1"/>
    </xf>
    <xf numFmtId="3" fontId="17" fillId="4" borderId="4" xfId="13" applyNumberFormat="1" applyFont="1" applyFill="1" applyBorder="1" applyAlignment="1">
      <alignment horizontal="center"/>
    </xf>
    <xf numFmtId="3" fontId="17" fillId="4" borderId="0" xfId="13" applyNumberFormat="1" applyFont="1" applyFill="1" applyBorder="1" applyAlignment="1">
      <alignment horizontal="center"/>
    </xf>
    <xf numFmtId="3" fontId="17" fillId="4" borderId="5" xfId="13" applyNumberFormat="1" applyFont="1" applyFill="1" applyBorder="1" applyAlignment="1">
      <alignment horizontal="center"/>
    </xf>
    <xf numFmtId="0" fontId="24" fillId="4" borderId="4" xfId="13" applyFont="1" applyFill="1" applyBorder="1" applyAlignment="1">
      <alignment horizontal="center" wrapText="1"/>
    </xf>
    <xf numFmtId="0" fontId="24" fillId="4" borderId="0" xfId="13" applyFont="1" applyFill="1" applyBorder="1" applyAlignment="1">
      <alignment horizontal="center" wrapText="1"/>
    </xf>
    <xf numFmtId="0" fontId="24" fillId="4" borderId="5" xfId="13" applyFont="1" applyFill="1" applyBorder="1" applyAlignment="1">
      <alignment horizontal="center" wrapText="1"/>
    </xf>
    <xf numFmtId="0" fontId="18" fillId="4" borderId="4" xfId="12" applyFont="1" applyFill="1" applyBorder="1" applyAlignment="1" applyProtection="1">
      <alignment horizontal="center" vertical="center" wrapText="1"/>
    </xf>
    <xf numFmtId="0" fontId="18" fillId="4" borderId="0" xfId="12" applyFont="1" applyFill="1" applyBorder="1" applyAlignment="1" applyProtection="1">
      <alignment horizontal="center" vertical="center" wrapText="1"/>
    </xf>
    <xf numFmtId="0" fontId="18" fillId="4" borderId="5" xfId="12" applyFont="1" applyFill="1" applyBorder="1" applyAlignment="1" applyProtection="1">
      <alignment horizontal="center" vertical="center" wrapText="1"/>
    </xf>
    <xf numFmtId="0" fontId="23" fillId="0" borderId="0" xfId="12" applyFont="1" applyFill="1" applyBorder="1" applyAlignment="1" applyProtection="1">
      <alignment horizontal="left"/>
    </xf>
    <xf numFmtId="0" fontId="23" fillId="0" borderId="5" xfId="12" applyFont="1" applyFill="1" applyBorder="1" applyAlignment="1" applyProtection="1">
      <alignment horizontal="left"/>
    </xf>
    <xf numFmtId="0" fontId="20" fillId="0" borderId="4" xfId="13" applyFont="1" applyFill="1" applyBorder="1" applyAlignment="1">
      <alignment horizontal="center" wrapText="1"/>
    </xf>
    <xf numFmtId="0" fontId="20" fillId="0" borderId="0" xfId="13" applyFont="1" applyFill="1" applyBorder="1" applyAlignment="1">
      <alignment horizontal="center" wrapText="1"/>
    </xf>
    <xf numFmtId="0" fontId="20" fillId="0" borderId="5" xfId="13" applyFont="1" applyFill="1" applyBorder="1" applyAlignment="1">
      <alignment horizontal="center" wrapText="1"/>
    </xf>
    <xf numFmtId="0" fontId="17" fillId="0" borderId="4" xfId="13" applyFont="1" applyFill="1" applyBorder="1" applyAlignment="1">
      <alignment horizontal="center" wrapText="1"/>
    </xf>
    <xf numFmtId="0" fontId="17" fillId="0" borderId="0" xfId="13" applyFont="1" applyFill="1" applyBorder="1" applyAlignment="1">
      <alignment horizontal="center" wrapText="1"/>
    </xf>
    <xf numFmtId="0" fontId="17" fillId="0" borderId="5" xfId="13" applyFont="1" applyFill="1" applyBorder="1" applyAlignment="1">
      <alignment horizontal="center" wrapText="1"/>
    </xf>
    <xf numFmtId="0" fontId="34" fillId="0" borderId="19" xfId="0" applyFont="1" applyBorder="1" applyAlignment="1">
      <alignment horizontal="justify" vertical="center" wrapText="1"/>
    </xf>
    <xf numFmtId="0" fontId="34" fillId="0" borderId="14" xfId="0" applyFont="1" applyBorder="1" applyAlignment="1">
      <alignment horizontal="justify" vertical="center" wrapText="1"/>
    </xf>
    <xf numFmtId="0" fontId="33" fillId="0" borderId="19" xfId="0" applyFont="1" applyBorder="1" applyAlignment="1">
      <alignment horizontal="justify" vertical="center" wrapText="1"/>
    </xf>
    <xf numFmtId="0" fontId="33" fillId="0" borderId="14" xfId="0" applyFont="1" applyBorder="1" applyAlignment="1">
      <alignment horizontal="justify" vertical="center" wrapText="1"/>
    </xf>
    <xf numFmtId="0" fontId="45" fillId="0" borderId="0" xfId="0" applyFont="1" applyBorder="1" applyAlignment="1">
      <alignment horizontal="center"/>
    </xf>
    <xf numFmtId="0" fontId="46" fillId="0" borderId="0" xfId="0" applyFont="1" applyBorder="1" applyAlignment="1">
      <alignment horizontal="center"/>
    </xf>
    <xf numFmtId="0" fontId="47" fillId="0" borderId="0" xfId="0" applyFont="1" applyBorder="1" applyAlignment="1">
      <alignment horizontal="center"/>
    </xf>
    <xf numFmtId="0" fontId="32" fillId="0" borderId="15" xfId="0" applyFont="1" applyBorder="1" applyAlignment="1">
      <alignment vertical="center" wrapText="1"/>
    </xf>
    <xf numFmtId="0" fontId="32" fillId="0" borderId="12" xfId="0" applyFont="1" applyBorder="1" applyAlignment="1">
      <alignment vertical="center" wrapText="1"/>
    </xf>
    <xf numFmtId="0" fontId="48" fillId="7" borderId="16" xfId="0" applyFont="1" applyFill="1" applyBorder="1" applyAlignment="1">
      <alignment vertical="center" wrapText="1"/>
    </xf>
    <xf numFmtId="0" fontId="48" fillId="7" borderId="25" xfId="0" applyFont="1" applyFill="1" applyBorder="1" applyAlignment="1">
      <alignment vertical="center" wrapText="1"/>
    </xf>
    <xf numFmtId="0" fontId="48" fillId="7" borderId="17" xfId="0" applyFont="1" applyFill="1" applyBorder="1" applyAlignment="1">
      <alignment vertical="center" wrapText="1"/>
    </xf>
    <xf numFmtId="0" fontId="32" fillId="0" borderId="10" xfId="0" applyFont="1" applyBorder="1" applyAlignment="1">
      <alignment horizontal="justify" vertical="center" wrapText="1"/>
    </xf>
    <xf numFmtId="0" fontId="32" fillId="0" borderId="14" xfId="0" applyFont="1" applyBorder="1" applyAlignment="1">
      <alignment horizontal="justify" vertical="center" wrapText="1"/>
    </xf>
    <xf numFmtId="0" fontId="32" fillId="0" borderId="19" xfId="0" applyFont="1" applyBorder="1" applyAlignment="1">
      <alignment horizontal="justify" vertical="center" wrapText="1"/>
    </xf>
    <xf numFmtId="0" fontId="32" fillId="0" borderId="19" xfId="0" applyFont="1" applyBorder="1" applyAlignment="1">
      <alignment horizontal="left" vertical="center" wrapText="1"/>
    </xf>
    <xf numFmtId="0" fontId="32" fillId="0" borderId="14" xfId="0" applyFont="1" applyBorder="1" applyAlignment="1">
      <alignment horizontal="left" vertical="center" wrapText="1"/>
    </xf>
    <xf numFmtId="0" fontId="49" fillId="0" borderId="19" xfId="0" applyFont="1" applyBorder="1" applyAlignment="1">
      <alignment horizontal="justify" vertical="center" wrapText="1"/>
    </xf>
    <xf numFmtId="0" fontId="49" fillId="0" borderId="14" xfId="0" applyFont="1" applyBorder="1" applyAlignment="1">
      <alignment horizontal="justify" vertical="center" wrapText="1"/>
    </xf>
    <xf numFmtId="0" fontId="33" fillId="0" borderId="19" xfId="0" applyFont="1" applyBorder="1" applyAlignment="1">
      <alignment horizontal="left" vertical="center" wrapText="1" indent="8"/>
    </xf>
    <xf numFmtId="0" fontId="33" fillId="0" borderId="14" xfId="0" applyFont="1" applyBorder="1" applyAlignment="1">
      <alignment horizontal="left" vertical="center" wrapText="1" indent="8"/>
    </xf>
    <xf numFmtId="0" fontId="34" fillId="0" borderId="19" xfId="0" applyFont="1" applyBorder="1" applyAlignment="1">
      <alignment horizontal="left" vertical="center" wrapText="1" indent="8"/>
    </xf>
    <xf numFmtId="0" fontId="34" fillId="0" borderId="14" xfId="0" applyFont="1" applyBorder="1" applyAlignment="1">
      <alignment horizontal="left" vertical="center" wrapText="1" indent="8"/>
    </xf>
    <xf numFmtId="0" fontId="32" fillId="8" borderId="19" xfId="0" applyFont="1" applyFill="1" applyBorder="1" applyAlignment="1">
      <alignment vertical="center" wrapText="1"/>
    </xf>
    <xf numFmtId="0" fontId="48" fillId="7" borderId="24" xfId="0" applyFont="1" applyFill="1" applyBorder="1" applyAlignment="1">
      <alignment vertical="center" wrapText="1"/>
    </xf>
    <xf numFmtId="0" fontId="48" fillId="7" borderId="0" xfId="0" applyFont="1" applyFill="1" applyBorder="1" applyAlignment="1">
      <alignment vertical="center" wrapText="1"/>
    </xf>
    <xf numFmtId="0" fontId="48" fillId="7" borderId="14" xfId="0" applyFont="1" applyFill="1" applyBorder="1" applyAlignment="1">
      <alignment vertical="center" wrapText="1"/>
    </xf>
    <xf numFmtId="0" fontId="32" fillId="0" borderId="20" xfId="0" applyFont="1" applyBorder="1" applyAlignment="1">
      <alignment horizontal="justify" vertical="center" wrapText="1"/>
    </xf>
    <xf numFmtId="0" fontId="32" fillId="0" borderId="21" xfId="0" applyFont="1" applyBorder="1" applyAlignment="1">
      <alignment horizontal="justify" vertical="center" wrapText="1"/>
    </xf>
    <xf numFmtId="0" fontId="38" fillId="0" borderId="15" xfId="0" applyFont="1" applyBorder="1" applyAlignment="1">
      <alignment horizontal="justify" vertical="center" wrapText="1"/>
    </xf>
    <xf numFmtId="0" fontId="38" fillId="0" borderId="12" xfId="0" applyFont="1" applyBorder="1" applyAlignment="1">
      <alignment horizontal="justify" vertical="center" wrapText="1"/>
    </xf>
    <xf numFmtId="0" fontId="39" fillId="0" borderId="23" xfId="0" applyFont="1" applyBorder="1" applyAlignment="1">
      <alignment horizontal="justify" vertical="center" wrapText="1"/>
    </xf>
    <xf numFmtId="0" fontId="32" fillId="0" borderId="23" xfId="0" applyFont="1" applyBorder="1" applyAlignment="1">
      <alignment horizontal="justify" vertical="center" wrapText="1"/>
    </xf>
    <xf numFmtId="0" fontId="32" fillId="0" borderId="18" xfId="0" applyFont="1" applyBorder="1" applyAlignment="1">
      <alignment horizontal="justify" vertical="center" wrapText="1"/>
    </xf>
    <xf numFmtId="0" fontId="40" fillId="0" borderId="22" xfId="0" applyFont="1" applyBorder="1" applyAlignment="1">
      <alignment horizontal="justify" vertical="center" wrapText="1"/>
    </xf>
    <xf numFmtId="0" fontId="32" fillId="8" borderId="22" xfId="0" applyFont="1" applyFill="1" applyBorder="1" applyAlignment="1">
      <alignment vertical="center" wrapText="1"/>
    </xf>
    <xf numFmtId="0" fontId="32" fillId="8" borderId="23" xfId="0" applyFont="1" applyFill="1" applyBorder="1" applyAlignment="1">
      <alignment vertical="center" wrapText="1"/>
    </xf>
    <xf numFmtId="0" fontId="32" fillId="8" borderId="18" xfId="0" applyFont="1" applyFill="1" applyBorder="1" applyAlignment="1">
      <alignment vertical="center" wrapText="1"/>
    </xf>
    <xf numFmtId="0" fontId="33" fillId="0" borderId="23" xfId="0" applyFont="1" applyBorder="1" applyAlignment="1">
      <alignment horizontal="justify" vertical="center" wrapText="1"/>
    </xf>
    <xf numFmtId="0" fontId="48" fillId="7" borderId="19" xfId="0" applyFont="1" applyFill="1" applyBorder="1" applyAlignment="1">
      <alignment vertical="center" wrapText="1"/>
    </xf>
    <xf numFmtId="0" fontId="38" fillId="0" borderId="22" xfId="0" applyFont="1" applyBorder="1" applyAlignment="1">
      <alignment horizontal="justify" vertical="center" wrapText="1"/>
    </xf>
    <xf numFmtId="0" fontId="38" fillId="0" borderId="23" xfId="0" applyFont="1" applyBorder="1" applyAlignment="1">
      <alignment horizontal="justify" vertical="center" wrapText="1"/>
    </xf>
    <xf numFmtId="0" fontId="34" fillId="0" borderId="23" xfId="0" applyFont="1" applyBorder="1" applyAlignment="1">
      <alignment horizontal="justify" vertical="center" wrapText="1"/>
    </xf>
    <xf numFmtId="0" fontId="39" fillId="0" borderId="18" xfId="0" applyFont="1" applyBorder="1" applyAlignment="1">
      <alignment horizontal="justify" vertical="center" wrapText="1"/>
    </xf>
    <xf numFmtId="0" fontId="33" fillId="0" borderId="11" xfId="0" applyFont="1" applyBorder="1" applyAlignment="1">
      <alignment horizontal="justify" vertical="center" wrapText="1"/>
    </xf>
    <xf numFmtId="0" fontId="32" fillId="0" borderId="22" xfId="0" applyFont="1" applyBorder="1" applyAlignment="1">
      <alignment horizontal="justify" vertical="center" wrapText="1"/>
    </xf>
    <xf numFmtId="0" fontId="38" fillId="0" borderId="18" xfId="0" applyFont="1" applyBorder="1" applyAlignment="1">
      <alignment horizontal="justify" vertical="center" wrapText="1"/>
    </xf>
    <xf numFmtId="0" fontId="34" fillId="0" borderId="11" xfId="0" applyFont="1" applyBorder="1" applyAlignment="1">
      <alignment horizontal="justify" vertical="center" wrapText="1"/>
    </xf>
    <xf numFmtId="0" fontId="39" fillId="0" borderId="22" xfId="0" applyFont="1" applyBorder="1" applyAlignment="1">
      <alignment horizontal="justify" vertical="center" wrapText="1"/>
    </xf>
    <xf numFmtId="0" fontId="53" fillId="0" borderId="0" xfId="0" applyFont="1" applyBorder="1" applyAlignment="1">
      <alignment horizontal="right" vertical="center" wrapText="1"/>
    </xf>
    <xf numFmtId="0" fontId="40" fillId="0" borderId="23" xfId="0" applyFont="1" applyBorder="1" applyAlignment="1">
      <alignment horizontal="justify" vertical="center" wrapText="1"/>
    </xf>
    <xf numFmtId="0" fontId="32" fillId="0" borderId="22" xfId="0" applyFont="1" applyBorder="1" applyAlignment="1">
      <alignment vertical="center" wrapText="1"/>
    </xf>
    <xf numFmtId="0" fontId="32" fillId="0" borderId="23" xfId="0" applyFont="1" applyBorder="1" applyAlignment="1">
      <alignment vertical="center" wrapText="1"/>
    </xf>
    <xf numFmtId="0" fontId="32" fillId="0" borderId="18" xfId="0" applyFont="1" applyBorder="1" applyAlignment="1">
      <alignment vertical="center" wrapText="1"/>
    </xf>
    <xf numFmtId="0" fontId="32" fillId="8" borderId="13" xfId="0" applyFont="1" applyFill="1" applyBorder="1" applyAlignment="1">
      <alignment vertical="center" wrapText="1"/>
    </xf>
    <xf numFmtId="0" fontId="32" fillId="0" borderId="15" xfId="0" applyFont="1" applyBorder="1" applyAlignment="1">
      <alignment horizontal="justify" vertical="center" wrapText="1"/>
    </xf>
    <xf numFmtId="0" fontId="32" fillId="0" borderId="12" xfId="0" applyFont="1" applyBorder="1" applyAlignment="1">
      <alignment horizontal="justify" vertical="center" wrapText="1"/>
    </xf>
    <xf numFmtId="0" fontId="38" fillId="0" borderId="20" xfId="0" applyFont="1" applyBorder="1" applyAlignment="1">
      <alignment horizontal="justify" vertical="center" wrapText="1"/>
    </xf>
    <xf numFmtId="0" fontId="38" fillId="0" borderId="21" xfId="0" applyFont="1" applyBorder="1" applyAlignment="1">
      <alignment horizontal="justify" vertical="center" wrapText="1"/>
    </xf>
    <xf numFmtId="0" fontId="33" fillId="0" borderId="22" xfId="0" applyFont="1" applyBorder="1" applyAlignment="1">
      <alignment horizontal="justify" vertical="center" wrapText="1"/>
    </xf>
    <xf numFmtId="0" fontId="33" fillId="0" borderId="18" xfId="0" applyFont="1" applyBorder="1" applyAlignment="1">
      <alignment horizontal="justify" vertical="center" wrapText="1"/>
    </xf>
    <xf numFmtId="0" fontId="33" fillId="0" borderId="19" xfId="0" applyFont="1" applyBorder="1" applyAlignment="1">
      <alignment horizontal="left" vertical="center" wrapText="1"/>
    </xf>
    <xf numFmtId="0" fontId="33" fillId="0" borderId="14" xfId="0" applyFont="1" applyBorder="1" applyAlignment="1">
      <alignment horizontal="left" vertical="center" wrapText="1"/>
    </xf>
    <xf numFmtId="0" fontId="58" fillId="8" borderId="34" xfId="0" applyFont="1" applyFill="1" applyBorder="1" applyAlignment="1">
      <alignment horizontal="center" vertical="center" wrapText="1"/>
    </xf>
    <xf numFmtId="0" fontId="58" fillId="8" borderId="32" xfId="0" applyFont="1" applyFill="1" applyBorder="1" applyAlignment="1">
      <alignment horizontal="center" vertical="center" wrapText="1"/>
    </xf>
    <xf numFmtId="0" fontId="58" fillId="8" borderId="33" xfId="0" applyFont="1" applyFill="1" applyBorder="1" applyAlignment="1">
      <alignment horizontal="center" vertical="center" wrapText="1"/>
    </xf>
    <xf numFmtId="0" fontId="58" fillId="8" borderId="35" xfId="0" applyFont="1" applyFill="1" applyBorder="1" applyAlignment="1">
      <alignment horizontal="center" vertical="center" wrapText="1"/>
    </xf>
    <xf numFmtId="0" fontId="60" fillId="13" borderId="28" xfId="0" applyFont="1" applyFill="1" applyBorder="1" applyAlignment="1">
      <alignment horizontal="left" vertical="center" wrapText="1"/>
    </xf>
    <xf numFmtId="0" fontId="60" fillId="13" borderId="40" xfId="0" applyFont="1" applyFill="1" applyBorder="1" applyAlignment="1">
      <alignment horizontal="left" vertical="center" wrapText="1"/>
    </xf>
    <xf numFmtId="0" fontId="60" fillId="13" borderId="29" xfId="0" applyFont="1" applyFill="1" applyBorder="1" applyAlignment="1">
      <alignment horizontal="left" vertical="center" wrapText="1"/>
    </xf>
    <xf numFmtId="0" fontId="58" fillId="8" borderId="34" xfId="0" applyFont="1" applyFill="1" applyBorder="1" applyAlignment="1">
      <alignment horizontal="left" vertical="center" wrapText="1"/>
    </xf>
    <xf numFmtId="0" fontId="58" fillId="0" borderId="33" xfId="0" applyFont="1" applyBorder="1" applyAlignment="1">
      <alignment horizontal="left" vertical="center" wrapText="1"/>
    </xf>
    <xf numFmtId="0" fontId="58" fillId="0" borderId="35" xfId="0" applyFont="1" applyBorder="1" applyAlignment="1">
      <alignment horizontal="left" vertical="center" wrapText="1"/>
    </xf>
    <xf numFmtId="0" fontId="58" fillId="0" borderId="36" xfId="0" applyFont="1" applyBorder="1" applyAlignment="1">
      <alignment horizontal="left" vertical="center" wrapText="1"/>
    </xf>
    <xf numFmtId="0" fontId="58" fillId="0" borderId="37" xfId="0" applyFont="1" applyBorder="1" applyAlignment="1">
      <alignment horizontal="left" vertical="center" wrapText="1"/>
    </xf>
    <xf numFmtId="0" fontId="60" fillId="13" borderId="30" xfId="0" applyFont="1" applyFill="1" applyBorder="1" applyAlignment="1">
      <alignment horizontal="left" vertical="center" wrapText="1"/>
    </xf>
    <xf numFmtId="0" fontId="60" fillId="13" borderId="0" xfId="0" applyFont="1" applyFill="1" applyBorder="1" applyAlignment="1">
      <alignment horizontal="left" vertical="center" wrapText="1"/>
    </xf>
    <xf numFmtId="0" fontId="60" fillId="13" borderId="31" xfId="0" applyFont="1" applyFill="1" applyBorder="1" applyAlignment="1">
      <alignment horizontal="left" vertical="center" wrapText="1"/>
    </xf>
    <xf numFmtId="0" fontId="58" fillId="0" borderId="32" xfId="0" applyFont="1" applyBorder="1" applyAlignment="1">
      <alignment horizontal="center" vertical="center" wrapText="1"/>
    </xf>
    <xf numFmtId="0" fontId="58" fillId="0" borderId="33" xfId="0" applyFont="1" applyBorder="1" applyAlignment="1">
      <alignment horizontal="center" vertical="center" wrapText="1"/>
    </xf>
    <xf numFmtId="0" fontId="58" fillId="0" borderId="35" xfId="0" applyFont="1" applyBorder="1" applyAlignment="1">
      <alignment horizontal="center" vertical="center" wrapText="1"/>
    </xf>
    <xf numFmtId="0" fontId="55" fillId="0" borderId="0" xfId="0" applyFont="1" applyAlignment="1">
      <alignment horizontal="center" vertical="center" wrapText="1"/>
    </xf>
    <xf numFmtId="0" fontId="12" fillId="0" borderId="0" xfId="0" applyFont="1" applyFill="1" applyBorder="1" applyAlignment="1">
      <alignment horizontal="left"/>
    </xf>
    <xf numFmtId="0" fontId="30" fillId="0" borderId="0" xfId="0" applyFont="1" applyFill="1" applyAlignment="1">
      <alignment horizontal="left" wrapText="1"/>
    </xf>
    <xf numFmtId="2" fontId="5" fillId="3" borderId="9" xfId="10" applyNumberFormat="1" applyFont="1" applyFill="1" applyBorder="1" applyAlignment="1">
      <alignment horizontal="left" vertical="center" wrapText="1"/>
    </xf>
    <xf numFmtId="0" fontId="44" fillId="0" borderId="0" xfId="0" applyFont="1" applyFill="1" applyBorder="1" applyAlignment="1">
      <alignment horizontal="left"/>
    </xf>
    <xf numFmtId="2" fontId="5" fillId="3" borderId="9" xfId="0" applyNumberFormat="1" applyFont="1" applyFill="1" applyBorder="1" applyAlignment="1">
      <alignment horizontal="center" vertical="center" wrapText="1"/>
    </xf>
    <xf numFmtId="0" fontId="13" fillId="0" borderId="0" xfId="0" applyFont="1" applyFill="1" applyBorder="1" applyAlignment="1">
      <alignment horizontal="justify" vertical="center"/>
    </xf>
    <xf numFmtId="2" fontId="5" fillId="3" borderId="9" xfId="10" applyNumberFormat="1" applyFont="1" applyFill="1" applyBorder="1" applyAlignment="1">
      <alignment horizontal="center" vertical="center" textRotation="90" wrapText="1"/>
    </xf>
    <xf numFmtId="2" fontId="5" fillId="3" borderId="9" xfId="10" applyNumberFormat="1" applyFont="1" applyFill="1" applyBorder="1" applyAlignment="1">
      <alignment horizontal="center" vertical="center" wrapText="1"/>
    </xf>
    <xf numFmtId="0" fontId="5" fillId="3" borderId="9" xfId="0" applyFont="1" applyFill="1" applyBorder="1" applyAlignment="1">
      <alignment horizontal="center" vertical="center" wrapText="1"/>
    </xf>
    <xf numFmtId="0" fontId="30" fillId="0" borderId="0" xfId="0" applyFont="1" applyAlignment="1">
      <alignment horizontal="left" wrapText="1"/>
    </xf>
    <xf numFmtId="0" fontId="13" fillId="0" borderId="0" xfId="0" applyFont="1" applyAlignment="1">
      <alignment horizontal="left" vertical="center"/>
    </xf>
    <xf numFmtId="0" fontId="16" fillId="0" borderId="0" xfId="0" applyFont="1" applyBorder="1" applyAlignment="1">
      <alignment horizontal="left" vertical="center"/>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5" fillId="3" borderId="9" xfId="0" quotePrefix="1" applyFont="1" applyFill="1" applyBorder="1" applyAlignment="1">
      <alignment vertical="center"/>
    </xf>
    <xf numFmtId="0" fontId="5" fillId="3" borderId="9" xfId="0" applyFont="1" applyFill="1" applyBorder="1" applyAlignment="1">
      <alignment horizontal="center" vertical="center" textRotation="90" wrapText="1"/>
    </xf>
    <xf numFmtId="0" fontId="5" fillId="3" borderId="9" xfId="0" quotePrefix="1" applyFont="1" applyFill="1" applyBorder="1" applyAlignment="1">
      <alignment horizontal="left" vertical="center" wrapText="1"/>
    </xf>
    <xf numFmtId="1" fontId="5" fillId="0" borderId="0" xfId="7" applyFont="1" applyBorder="1" applyAlignment="1">
      <alignment horizontal="center" vertical="center" wrapText="1"/>
    </xf>
    <xf numFmtId="1" fontId="9" fillId="0" borderId="0" xfId="7" applyFont="1" applyBorder="1" applyAlignment="1">
      <alignment horizontal="center" vertical="center" wrapText="1"/>
    </xf>
    <xf numFmtId="1" fontId="13" fillId="0" borderId="0" xfId="8" applyFont="1" applyAlignment="1">
      <alignment horizontal="left" vertical="top" wrapText="1"/>
    </xf>
    <xf numFmtId="1" fontId="13" fillId="0" borderId="0" xfId="9" applyFont="1" applyBorder="1" applyAlignment="1">
      <alignment horizontal="left" vertical="top" wrapText="1"/>
    </xf>
    <xf numFmtId="1" fontId="30" fillId="0" borderId="0" xfId="9" applyFont="1" applyAlignment="1">
      <alignment horizontal="left" vertical="center" wrapText="1"/>
    </xf>
    <xf numFmtId="1" fontId="30" fillId="0" borderId="0" xfId="8" applyFont="1" applyAlignment="1">
      <alignment horizontal="left" vertical="center" wrapText="1"/>
    </xf>
    <xf numFmtId="0" fontId="19" fillId="0" borderId="0" xfId="0" applyFont="1" applyBorder="1" applyAlignment="1">
      <alignment horizontal="left" vertical="center" wrapText="1"/>
    </xf>
    <xf numFmtId="0" fontId="21" fillId="0" borderId="0" xfId="0" applyFont="1" applyBorder="1" applyAlignment="1">
      <alignment horizontal="left" vertical="center" wrapText="1"/>
    </xf>
  </cellXfs>
  <cellStyles count="17">
    <cellStyle name="Binlik Ayracı_İŞKAZASI  2 28-38 " xfId="1" xr:uid="{00000000-0005-0000-0000-000000000000}"/>
    <cellStyle name="Binlik Ayracı_İŞKAZASI-I 16-26" xfId="2" xr:uid="{00000000-0005-0000-0000-000001000000}"/>
    <cellStyle name="Comma [0]_T - 37" xfId="3" xr:uid="{00000000-0005-0000-0000-000002000000}"/>
    <cellStyle name="Comma_T - 37" xfId="4" xr:uid="{00000000-0005-0000-0000-000003000000}"/>
    <cellStyle name="Currency [0]_T - 37" xfId="5" xr:uid="{00000000-0005-0000-0000-000004000000}"/>
    <cellStyle name="Currency_T - 37" xfId="6" xr:uid="{00000000-0005-0000-0000-000005000000}"/>
    <cellStyle name="Köprü" xfId="12" builtinId="8"/>
    <cellStyle name="Normal" xfId="0" builtinId="0"/>
    <cellStyle name="Normal 104" xfId="13" xr:uid="{00000000-0005-0000-0000-000008000000}"/>
    <cellStyle name="Normal_5__2005____KAZASI_II_34_451" xfId="7" xr:uid="{00000000-0005-0000-0000-000009000000}"/>
    <cellStyle name="Normal_Ekim Bülteni 2006" xfId="14" xr:uid="{00000000-0005-0000-0000-00000A000000}"/>
    <cellStyle name="Normal_İŞKAZASI  2 28-38 " xfId="8" xr:uid="{00000000-0005-0000-0000-00000B000000}"/>
    <cellStyle name="Normal_İŞKAZASI-II 27-36 " xfId="9" xr:uid="{00000000-0005-0000-0000-00000C000000}"/>
    <cellStyle name="Normal_Sayfa2" xfId="10" xr:uid="{00000000-0005-0000-0000-00000D000000}"/>
    <cellStyle name="Normal_TABLO714 02 2012" xfId="16" xr:uid="{00000000-0005-0000-0000-00000E000000}"/>
    <cellStyle name="Virgül" xfId="11" builtinId="3"/>
    <cellStyle name="Yüzde" xfId="1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5.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7.xml.rels><?xml version="1.0" encoding="UTF-8" standalone="yes"?>
<Relationships xmlns="http://schemas.openxmlformats.org/package/2006/relationships"><Relationship Id="rId1" Type="http://schemas.openxmlformats.org/officeDocument/2006/relationships/hyperlink" Target="#&#304;&#199;&#304;NDEK&#304;LER!A1"/></Relationships>
</file>

<file path=xl/drawings/drawing1.xml><?xml version="1.0" encoding="utf-8"?>
<xdr:wsDr xmlns:xdr="http://schemas.openxmlformats.org/drawingml/2006/spreadsheetDrawing" xmlns:a="http://schemas.openxmlformats.org/drawingml/2006/main">
  <xdr:twoCellAnchor>
    <xdr:from>
      <xdr:col>0</xdr:col>
      <xdr:colOff>53341</xdr:colOff>
      <xdr:row>0</xdr:row>
      <xdr:rowOff>60960</xdr:rowOff>
    </xdr:from>
    <xdr:to>
      <xdr:col>0</xdr:col>
      <xdr:colOff>1112520</xdr:colOff>
      <xdr:row>1</xdr:row>
      <xdr:rowOff>137160</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3341" y="60960"/>
          <a:ext cx="1059179" cy="24384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104775</xdr:rowOff>
    </xdr:from>
    <xdr:to>
      <xdr:col>0</xdr:col>
      <xdr:colOff>1125854</xdr:colOff>
      <xdr:row>1</xdr:row>
      <xdr:rowOff>142875</xdr:rowOff>
    </xdr:to>
    <xdr:sp macro="" textlink="">
      <xdr:nvSpPr>
        <xdr:cNvPr id="2" name="Dikdörtgen: Yuvarlatılmış Üst Köşeler 1">
          <a:hlinkClick xmlns:r="http://schemas.openxmlformats.org/officeDocument/2006/relationships" r:id="rId1"/>
          <a:extLst>
            <a:ext uri="{FF2B5EF4-FFF2-40B4-BE49-F238E27FC236}">
              <a16:creationId xmlns:a16="http://schemas.microsoft.com/office/drawing/2014/main" id="{E211A3B0-E49A-4F47-997D-150B017F0FB4}"/>
            </a:ext>
          </a:extLst>
        </xdr:cNvPr>
        <xdr:cNvSpPr/>
      </xdr:nvSpPr>
      <xdr:spPr>
        <a:xfrm>
          <a:off x="66675" y="104775"/>
          <a:ext cx="1059179" cy="23812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521717</xdr:colOff>
      <xdr:row>1</xdr:row>
      <xdr:rowOff>100965</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76200" y="68580"/>
          <a:ext cx="1055117" cy="28384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89535</xdr:colOff>
      <xdr:row>0</xdr:row>
      <xdr:rowOff>116205</xdr:rowOff>
    </xdr:from>
    <xdr:to>
      <xdr:col>1</xdr:col>
      <xdr:colOff>778892</xdr:colOff>
      <xdr:row>1</xdr:row>
      <xdr:rowOff>232410</xdr:rowOff>
    </xdr:to>
    <xdr:sp macro="" textlink="">
      <xdr:nvSpPr>
        <xdr:cNvPr id="4" name="Dikdörtgen: Yuvarlatılmış Üst Köşeler 2">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89535" y="116205"/>
          <a:ext cx="1041782" cy="27813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47625</xdr:rowOff>
    </xdr:from>
    <xdr:to>
      <xdr:col>1</xdr:col>
      <xdr:colOff>660782</xdr:colOff>
      <xdr:row>1</xdr:row>
      <xdr:rowOff>135255</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66675" y="47625"/>
          <a:ext cx="1041782" cy="27813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85725</xdr:rowOff>
    </xdr:from>
    <xdr:to>
      <xdr:col>0</xdr:col>
      <xdr:colOff>1137032</xdr:colOff>
      <xdr:row>1</xdr:row>
      <xdr:rowOff>173355</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95250" y="85725"/>
          <a:ext cx="1041782" cy="27813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129540</xdr:colOff>
      <xdr:row>0</xdr:row>
      <xdr:rowOff>68580</xdr:rowOff>
    </xdr:from>
    <xdr:to>
      <xdr:col>1</xdr:col>
      <xdr:colOff>615062</xdr:colOff>
      <xdr:row>2</xdr:row>
      <xdr:rowOff>11430</xdr:rowOff>
    </xdr:to>
    <xdr:sp macro="" textlink="">
      <xdr:nvSpPr>
        <xdr:cNvPr id="4" name="Dikdörtgen: Yuvarlatılmış Üst Köşeler 2">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129540" y="68580"/>
          <a:ext cx="1041782" cy="27813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theme/theme1.xml><?xml version="1.0" encoding="utf-8"?>
<a:theme xmlns:a="http://schemas.openxmlformats.org/drawingml/2006/main" name="Office Teması">
  <a:themeElements>
    <a:clrScheme name="Past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statistik@sgk.gov.t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K25"/>
  <sheetViews>
    <sheetView showGridLines="0" tabSelected="1" zoomScaleNormal="100" workbookViewId="0">
      <selection sqref="A1:K1"/>
    </sheetView>
  </sheetViews>
  <sheetFormatPr defaultRowHeight="18"/>
  <cols>
    <col min="1" max="1" width="12.85546875" style="62" customWidth="1"/>
    <col min="2" max="2" width="13.5703125" style="63" customWidth="1"/>
    <col min="3" max="3" width="35.42578125" style="64" customWidth="1"/>
    <col min="4" max="4" width="25.28515625" style="64" customWidth="1"/>
    <col min="5" max="5" width="53.85546875" style="64" customWidth="1"/>
  </cols>
  <sheetData>
    <row r="1" spans="1:11" ht="92.45" customHeight="1" thickTop="1">
      <c r="A1" s="249" t="s">
        <v>493</v>
      </c>
      <c r="B1" s="250"/>
      <c r="C1" s="250"/>
      <c r="D1" s="250"/>
      <c r="E1" s="250"/>
      <c r="F1" s="250"/>
      <c r="G1" s="250"/>
      <c r="H1" s="250"/>
      <c r="I1" s="250"/>
      <c r="J1" s="250"/>
      <c r="K1" s="251"/>
    </row>
    <row r="2" spans="1:11" ht="4.9000000000000004" customHeight="1">
      <c r="A2" s="266"/>
      <c r="B2" s="267"/>
      <c r="C2" s="267"/>
      <c r="D2" s="267"/>
      <c r="E2" s="267"/>
      <c r="F2" s="267"/>
      <c r="G2" s="267"/>
      <c r="H2" s="267"/>
      <c r="I2" s="267"/>
      <c r="J2" s="267"/>
      <c r="K2" s="268"/>
    </row>
    <row r="3" spans="1:11" ht="20.25">
      <c r="A3" s="252" t="s">
        <v>225</v>
      </c>
      <c r="B3" s="253"/>
      <c r="C3" s="253"/>
      <c r="D3" s="253"/>
      <c r="E3" s="253"/>
      <c r="F3" s="253"/>
      <c r="G3" s="253"/>
      <c r="H3" s="253"/>
      <c r="I3" s="253"/>
      <c r="J3" s="253"/>
      <c r="K3" s="254"/>
    </row>
    <row r="4" spans="1:11" ht="14.25">
      <c r="A4" s="255" t="s">
        <v>226</v>
      </c>
      <c r="B4" s="256"/>
      <c r="C4" s="256"/>
      <c r="D4" s="256"/>
      <c r="E4" s="256"/>
      <c r="F4" s="256"/>
      <c r="G4" s="256"/>
      <c r="H4" s="256"/>
      <c r="I4" s="256"/>
      <c r="J4" s="256"/>
      <c r="K4" s="257"/>
    </row>
    <row r="5" spans="1:11" ht="6.6" customHeight="1">
      <c r="A5" s="263"/>
      <c r="B5" s="264"/>
      <c r="C5" s="264"/>
      <c r="D5" s="264"/>
      <c r="E5" s="264"/>
      <c r="F5" s="264"/>
      <c r="G5" s="264"/>
      <c r="H5" s="264"/>
      <c r="I5" s="264"/>
      <c r="J5" s="264"/>
      <c r="K5" s="265"/>
    </row>
    <row r="6" spans="1:11" ht="15.6" customHeight="1">
      <c r="A6" s="258" t="s">
        <v>492</v>
      </c>
      <c r="B6" s="259"/>
      <c r="C6" s="259"/>
      <c r="D6" s="259"/>
      <c r="E6" s="259"/>
      <c r="F6" s="259"/>
      <c r="G6" s="259"/>
      <c r="H6" s="259"/>
      <c r="I6" s="259"/>
      <c r="J6" s="259"/>
      <c r="K6" s="260"/>
    </row>
    <row r="7" spans="1:11" s="66" customFormat="1" ht="15">
      <c r="A7" s="65"/>
      <c r="B7" s="261" t="s">
        <v>233</v>
      </c>
      <c r="C7" s="261"/>
      <c r="D7" s="261"/>
      <c r="E7" s="261"/>
      <c r="F7" s="261"/>
      <c r="G7" s="261"/>
      <c r="H7" s="261"/>
      <c r="I7" s="261"/>
      <c r="J7" s="261"/>
      <c r="K7" s="262"/>
    </row>
    <row r="8" spans="1:11" ht="12.75">
      <c r="A8" s="162"/>
      <c r="B8" s="245" t="s">
        <v>234</v>
      </c>
      <c r="C8" s="245"/>
      <c r="D8" s="245"/>
      <c r="E8" s="245"/>
      <c r="F8" s="245"/>
      <c r="G8" s="245"/>
      <c r="H8" s="245"/>
      <c r="I8" s="245"/>
      <c r="J8" s="245"/>
      <c r="K8" s="246"/>
    </row>
    <row r="9" spans="1:11" ht="15.6" customHeight="1">
      <c r="A9" s="258" t="s">
        <v>235</v>
      </c>
      <c r="B9" s="259"/>
      <c r="C9" s="259"/>
      <c r="D9" s="259"/>
      <c r="E9" s="259"/>
      <c r="F9" s="259"/>
      <c r="G9" s="259"/>
      <c r="H9" s="259"/>
      <c r="I9" s="259"/>
      <c r="J9" s="259"/>
      <c r="K9" s="260"/>
    </row>
    <row r="10" spans="1:11" ht="14.45" customHeight="1">
      <c r="A10" s="255" t="s">
        <v>236</v>
      </c>
      <c r="B10" s="256"/>
      <c r="C10" s="256"/>
      <c r="D10" s="256"/>
      <c r="E10" s="256"/>
      <c r="F10" s="256"/>
      <c r="G10" s="256"/>
      <c r="H10" s="256"/>
      <c r="I10" s="256"/>
      <c r="J10" s="256"/>
      <c r="K10" s="257"/>
    </row>
    <row r="11" spans="1:11" ht="15.6" customHeight="1">
      <c r="A11" s="68" t="s">
        <v>503</v>
      </c>
      <c r="B11" s="243" t="s">
        <v>501</v>
      </c>
      <c r="C11" s="243"/>
      <c r="D11" s="243"/>
      <c r="E11" s="243"/>
      <c r="F11" s="243"/>
      <c r="G11" s="243"/>
      <c r="H11" s="243"/>
      <c r="I11" s="243"/>
      <c r="J11" s="243"/>
      <c r="K11" s="244"/>
    </row>
    <row r="12" spans="1:11" ht="15.6" customHeight="1">
      <c r="A12" s="162" t="s">
        <v>508</v>
      </c>
      <c r="B12" s="245" t="s">
        <v>509</v>
      </c>
      <c r="C12" s="245"/>
      <c r="D12" s="245"/>
      <c r="E12" s="245"/>
      <c r="F12" s="245"/>
      <c r="G12" s="245"/>
      <c r="H12" s="245"/>
      <c r="I12" s="245"/>
      <c r="J12" s="245"/>
      <c r="K12" s="246"/>
    </row>
    <row r="13" spans="1:11" s="67" customFormat="1" ht="15.6" customHeight="1">
      <c r="A13" s="68" t="s">
        <v>504</v>
      </c>
      <c r="B13" s="243" t="s">
        <v>502</v>
      </c>
      <c r="C13" s="243"/>
      <c r="D13" s="243"/>
      <c r="E13" s="243"/>
      <c r="F13" s="243"/>
      <c r="G13" s="243"/>
      <c r="H13" s="243"/>
      <c r="I13" s="243"/>
      <c r="J13" s="243"/>
      <c r="K13" s="244"/>
    </row>
    <row r="14" spans="1:11" ht="15.6" customHeight="1">
      <c r="A14" s="162" t="s">
        <v>510</v>
      </c>
      <c r="B14" s="245" t="s">
        <v>500</v>
      </c>
      <c r="C14" s="245"/>
      <c r="D14" s="245"/>
      <c r="E14" s="245"/>
      <c r="F14" s="245"/>
      <c r="G14" s="245"/>
      <c r="H14" s="245"/>
      <c r="I14" s="245"/>
      <c r="J14" s="245"/>
      <c r="K14" s="246"/>
    </row>
    <row r="15" spans="1:11" s="67" customFormat="1" ht="15.6" customHeight="1">
      <c r="A15" s="68" t="s">
        <v>505</v>
      </c>
      <c r="B15" s="248" t="s">
        <v>513</v>
      </c>
      <c r="C15" s="243"/>
      <c r="D15" s="243"/>
      <c r="E15" s="243"/>
      <c r="F15" s="243"/>
      <c r="G15" s="243"/>
      <c r="H15" s="243"/>
      <c r="I15" s="243"/>
      <c r="J15" s="243"/>
      <c r="K15" s="244"/>
    </row>
    <row r="16" spans="1:11" ht="15.6" customHeight="1">
      <c r="A16" s="162" t="s">
        <v>511</v>
      </c>
      <c r="B16" s="245" t="s">
        <v>515</v>
      </c>
      <c r="C16" s="245"/>
      <c r="D16" s="245"/>
      <c r="E16" s="245"/>
      <c r="F16" s="245"/>
      <c r="G16" s="245"/>
      <c r="H16" s="245"/>
      <c r="I16" s="245"/>
      <c r="J16" s="245"/>
      <c r="K16" s="246"/>
    </row>
    <row r="17" spans="1:11" s="67" customFormat="1" ht="15.6" customHeight="1">
      <c r="A17" s="68" t="s">
        <v>506</v>
      </c>
      <c r="B17" s="243" t="s">
        <v>514</v>
      </c>
      <c r="C17" s="243"/>
      <c r="D17" s="243"/>
      <c r="E17" s="243"/>
      <c r="F17" s="243"/>
      <c r="G17" s="243"/>
      <c r="H17" s="243"/>
      <c r="I17" s="243"/>
      <c r="J17" s="243"/>
      <c r="K17" s="244"/>
    </row>
    <row r="18" spans="1:11" ht="12.75">
      <c r="A18" s="162" t="s">
        <v>512</v>
      </c>
      <c r="B18" s="247" t="s">
        <v>516</v>
      </c>
      <c r="C18" s="245"/>
      <c r="D18" s="245"/>
      <c r="E18" s="245"/>
      <c r="F18" s="245"/>
      <c r="G18" s="245"/>
      <c r="H18" s="245"/>
      <c r="I18" s="245"/>
      <c r="J18" s="245"/>
      <c r="K18" s="246"/>
    </row>
    <row r="19" spans="1:11" ht="15.6" customHeight="1">
      <c r="A19" s="58"/>
      <c r="B19" s="243" t="s">
        <v>343</v>
      </c>
      <c r="C19" s="243"/>
      <c r="D19" s="243"/>
      <c r="E19" s="243"/>
      <c r="F19" s="243"/>
      <c r="G19" s="243"/>
      <c r="H19" s="243"/>
      <c r="I19" s="243"/>
      <c r="J19" s="243"/>
      <c r="K19" s="244"/>
    </row>
    <row r="20" spans="1:11" ht="15.6" customHeight="1">
      <c r="A20" s="58"/>
      <c r="B20" s="245" t="s">
        <v>344</v>
      </c>
      <c r="C20" s="245"/>
      <c r="D20" s="245"/>
      <c r="E20" s="245"/>
      <c r="F20" s="245"/>
      <c r="G20" s="245"/>
      <c r="H20" s="245"/>
      <c r="I20" s="245"/>
      <c r="J20" s="245"/>
      <c r="K20" s="246"/>
    </row>
    <row r="21" spans="1:11">
      <c r="A21" s="163" t="s">
        <v>227</v>
      </c>
      <c r="B21" s="59"/>
      <c r="C21" s="60"/>
      <c r="D21" s="60"/>
      <c r="E21" s="60"/>
      <c r="F21" s="164"/>
      <c r="G21" s="164"/>
      <c r="H21" s="164"/>
      <c r="I21" s="164"/>
      <c r="J21" s="164"/>
      <c r="K21" s="165"/>
    </row>
    <row r="22" spans="1:11">
      <c r="A22" s="163" t="s">
        <v>228</v>
      </c>
      <c r="B22" s="166" t="s">
        <v>229</v>
      </c>
      <c r="C22" s="166"/>
      <c r="D22" s="60"/>
      <c r="E22" s="60"/>
      <c r="F22" s="164"/>
      <c r="G22" s="164"/>
      <c r="H22" s="164"/>
      <c r="I22" s="164"/>
      <c r="J22" s="164"/>
      <c r="K22" s="165"/>
    </row>
    <row r="23" spans="1:11">
      <c r="A23" s="163"/>
      <c r="B23" s="166" t="s">
        <v>230</v>
      </c>
      <c r="C23" s="166"/>
      <c r="D23" s="60"/>
      <c r="E23" s="60"/>
      <c r="F23" s="164"/>
      <c r="G23" s="164"/>
      <c r="H23" s="164"/>
      <c r="I23" s="164"/>
      <c r="J23" s="164"/>
      <c r="K23" s="165"/>
    </row>
    <row r="24" spans="1:11" ht="18.75" thickBot="1">
      <c r="A24" s="167" t="s">
        <v>231</v>
      </c>
      <c r="B24" s="168" t="s">
        <v>232</v>
      </c>
      <c r="C24" s="168"/>
      <c r="D24" s="61"/>
      <c r="E24" s="61"/>
      <c r="F24" s="169"/>
      <c r="G24" s="169"/>
      <c r="H24" s="169"/>
      <c r="I24" s="169"/>
      <c r="J24" s="169"/>
      <c r="K24" s="170"/>
    </row>
    <row r="25" spans="1:11" ht="18.75" thickTop="1"/>
  </sheetData>
  <mergeCells count="20">
    <mergeCell ref="B8:K8"/>
    <mergeCell ref="A5:K5"/>
    <mergeCell ref="A2:K2"/>
    <mergeCell ref="A9:K9"/>
    <mergeCell ref="A10:K10"/>
    <mergeCell ref="A1:K1"/>
    <mergeCell ref="A3:K3"/>
    <mergeCell ref="A4:K4"/>
    <mergeCell ref="A6:K6"/>
    <mergeCell ref="B7:K7"/>
    <mergeCell ref="B19:K19"/>
    <mergeCell ref="B20:K20"/>
    <mergeCell ref="B17:K17"/>
    <mergeCell ref="B18:K18"/>
    <mergeCell ref="B11:K11"/>
    <mergeCell ref="B12:K12"/>
    <mergeCell ref="B13:K13"/>
    <mergeCell ref="B14:K14"/>
    <mergeCell ref="B15:K15"/>
    <mergeCell ref="B16:K16"/>
  </mergeCells>
  <hyperlinks>
    <hyperlink ref="B11:E11" location="'1.Personel Durumu'!Yazdırma_Alanı" display="Sosyal Güvenlik Kurumu Personel Durumu - Social Security Staff Status" xr:uid="{00000000-0004-0000-0000-000000000000}"/>
    <hyperlink ref="A13" location="'TABLO-4.2'!A1" display="Tablo 4.2" xr:uid="{00000000-0004-0000-0000-000001000000}"/>
    <hyperlink ref="B13" location="'2.Aylara Göre Sigortalılar'!A1" display="Sosyal Güvenlik Kapsamında Çalışan Sigortalılar - Insured Persons in Social Security Coverage" xr:uid="{00000000-0004-0000-0000-000002000000}"/>
    <hyperlink ref="B15" location="'3.Sosyal Güvenlik Kapsamı'!A1" display="Sosyal Güvenlik Kapsamı - Social Security Coverage" xr:uid="{00000000-0004-0000-0000-000003000000}"/>
    <hyperlink ref="B12" location="'1.Personel Durumu'!A1" display="Social Security Staff Status" xr:uid="{00000000-0004-0000-0000-000004000000}"/>
    <hyperlink ref="A11" location="'TABLO-4.1'!A1" display="Tablo 4.1" xr:uid="{00000000-0004-0000-0000-000005000000}"/>
    <hyperlink ref="B14" location="'2.Aylara Göre Sigortalılar'!A1" display="Insured Persons in Social Security Coverage" xr:uid="{00000000-0004-0000-0000-000006000000}"/>
    <hyperlink ref="B16" location="'3.Sosyal Güvenlik Kapsamı'!A1" display="Social Security Coverage" xr:uid="{00000000-0004-0000-0000-000007000000}"/>
    <hyperlink ref="B17" location="'4.4-a Sigortalı Sayıları'!A1" display="4/a Kapsamında Aktif Sigortalılar, Aylık ve Gelir Alanlar" xr:uid="{00000000-0004-0000-0000-000008000000}"/>
    <hyperlink ref="B18" location="'4.4-a Sigortalı Sayıları'!A1" display="Insured People, Pensioners and Income Recipients in 4/a Coverage " xr:uid="{00000000-0004-0000-0000-000009000000}"/>
    <hyperlink ref="B24" r:id="rId1" xr:uid="{00000000-0004-0000-0000-00000A000000}"/>
    <hyperlink ref="A9:E9" location="'Bölüm 1'!A1" display="'Bölüm 1'!A1" xr:uid="{00000000-0004-0000-0000-00000B000000}"/>
    <hyperlink ref="A10:E10" location="'Bölüm 1'!A1" display="Part I - Staff Statistics" xr:uid="{00000000-0004-0000-0000-00000C000000}"/>
    <hyperlink ref="A6:E6" location="Metaveri!A1" display="METAVERİ" xr:uid="{00000000-0004-0000-0000-00000D000000}"/>
    <hyperlink ref="B7" location="Metaveri!A1" display="METAVERİ - İşyeri ve Sigortalı" xr:uid="{00000000-0004-0000-0000-00000E000000}"/>
    <hyperlink ref="B8" location="Metaveri!A1" display="Metadata - Work Places and Insured People" xr:uid="{00000000-0004-0000-0000-00000F000000}"/>
    <hyperlink ref="B11:J11" location="'TABLO-4.1'!A1" display="5510 Sayılı Kanunun 4-1/a Maddesi Kapsamında Geçici İş Göremezlik Ödeneğine Neden Olan Hastalık Olayları ve Oranlarının Ekonomik Faaliyet Sınıflaması ve Cinsiyet Dağılımı, 2019" xr:uid="{00000000-0004-0000-0000-000010000000}"/>
    <hyperlink ref="A10:K10" location="'BÖLÜM 4'!A1" display="Part IV - Sickness Statistics" xr:uid="{00000000-0004-0000-0000-000011000000}"/>
    <hyperlink ref="A9:K9" location="'BÖLÜM 4'!A1" display="'BÖLÜM 4'!A1" xr:uid="{00000000-0004-0000-0000-000012000000}"/>
    <hyperlink ref="B13:K13" location="'TABLO-4.2'!A1" display="5510 Sayılı Kanunun 4-1/a Maddesi Kapsamında Geçici İş Göremezlik Ödeneğine Neden Olan Hastalık Olaylarının İl ve Cinsiyet Dağılımı, 2018" xr:uid="{00000000-0004-0000-0000-000013000000}"/>
    <hyperlink ref="B14:K14" location="'TABLO-4.2'!A1" display="Distribution of the Sickness Cases Causing to Temporary Incapacity Allowance by Province and Gender (Under Article 4-1/a of Act 5510), 2018" xr:uid="{00000000-0004-0000-0000-000014000000}"/>
    <hyperlink ref="B15:K15" location="'TABLO-4.3-4.4'!A1" display="5510 Sayılı Kanunun 4-1/a Maddesi Kapsamında Geçici İş Göremezlik Ödeneğine Neden Olan Hastalık Olaylarının Yaş Grupları ve Cinsiyet Dağılımı, 2018" xr:uid="{00000000-0004-0000-0000-000015000000}"/>
    <hyperlink ref="B16:J16" location="'TABLO-4.3-4.4'!A1" display="Distribution of the Sickness Cases Causing to Temporary Incapacity Allowance by Age Groups and Gender (Under Article 4-1/a of Act 5510), 2018" xr:uid="{00000000-0004-0000-0000-000016000000}"/>
    <hyperlink ref="B17:J17" location="'TABLO-4.3-4.4'!A1" display="5510 Sayılı Kanunun 4-1/a Maddesi Kapsamında Geçici İş Göremezlik Ödeneğine Neden Olan Hastalık Olaylarının Geçici İş Göremezlik Gün Sayısı ve Cinsiyet Dağılımı, 2018" xr:uid="{00000000-0004-0000-0000-000017000000}"/>
    <hyperlink ref="B18:J18" location="'TABLO-4.3-4.4'!A1" display="The Distribution of Number of Sickness Cases Causing to Temporary Incapacity Allowance by Temporary Incapacity Days and Gender (Under Article 4-1/a of Act 5510), 2018" xr:uid="{00000000-0004-0000-0000-000018000000}"/>
    <hyperlink ref="A15" location="'TABLO-4.3-4.4'!A1" display="Tablo 4.3" xr:uid="{00000000-0004-0000-0000-000019000000}"/>
    <hyperlink ref="A17" location="'TABLO-4.3-4.4'!A1" display="Tablo 4.4" xr:uid="{00000000-0004-0000-0000-00001A000000}"/>
    <hyperlink ref="B12:K12" location="'TABLO-4.1'!A1" display="Distribution of Sickness Cases and Ratios Causing to Temporary Incapacity Allowance by Classification of Economic Activity and Gender (Under Article 4-1/a of Act 5510), 2018" xr:uid="{00000000-0004-0000-0000-00001B000000}"/>
    <hyperlink ref="B16:K16" location="'TABLO-4.3-4.4'!A1" display="Distribution of the Sickness Cases Causing to Temporary Incapacity Allowance by Age Groups and Gender (Under Article 4-1/a of Act 5510), 2018" xr:uid="{00000000-0004-0000-0000-00001C000000}"/>
    <hyperlink ref="B18:K18" location="'TABLO-4.3-4.4'!A1" display="The Distribution of Number of Sickness Cases Causing to Temporary Incapacity Allowance by Temporary Incapacity Days and Gender (Under Article 4-1/a of Act 5510), 2018" xr:uid="{00000000-0004-0000-0000-00001D000000}"/>
    <hyperlink ref="B19:K19" location="EK!A1" display="EK" xr:uid="{00000000-0004-0000-0000-00001E000000}"/>
    <hyperlink ref="B20:K20" location="EK!A1" display="Appendix" xr:uid="{00000000-0004-0000-0000-00001F000000}"/>
  </hyperlinks>
  <pageMargins left="0.7" right="0.7" top="0.75" bottom="0.75" header="0.3" footer="0.3"/>
  <pageSetup paperSize="9" scale="4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3:C157"/>
  <sheetViews>
    <sheetView showGridLines="0" zoomScaleNormal="100" workbookViewId="0">
      <selection activeCell="A4" sqref="A4:C4"/>
    </sheetView>
  </sheetViews>
  <sheetFormatPr defaultColWidth="9.140625" defaultRowHeight="12.75"/>
  <cols>
    <col min="1" max="1" width="31.140625" style="148" customWidth="1"/>
    <col min="2" max="2" width="68" style="148" customWidth="1"/>
    <col min="3" max="3" width="82.7109375" style="148" customWidth="1"/>
    <col min="4" max="5" width="28.7109375" style="148" customWidth="1"/>
    <col min="6" max="6" width="70.140625" style="148" customWidth="1"/>
    <col min="7" max="16384" width="9.140625" style="148"/>
  </cols>
  <sheetData>
    <row r="3" spans="1:3" ht="26.25">
      <c r="A3" s="273" t="s">
        <v>248</v>
      </c>
      <c r="B3" s="273"/>
      <c r="C3" s="273"/>
    </row>
    <row r="4" spans="1:3" ht="24" thickBot="1">
      <c r="A4" s="274" t="s">
        <v>249</v>
      </c>
      <c r="B4" s="275"/>
      <c r="C4" s="275"/>
    </row>
    <row r="5" spans="1:3" s="149" customFormat="1" ht="13.5" thickBot="1">
      <c r="A5" s="182" t="s">
        <v>250</v>
      </c>
      <c r="B5" s="276" t="s">
        <v>251</v>
      </c>
      <c r="C5" s="277"/>
    </row>
    <row r="6" spans="1:3" s="150" customFormat="1" ht="13.5" thickBot="1">
      <c r="A6" s="278" t="s">
        <v>252</v>
      </c>
      <c r="B6" s="279"/>
      <c r="C6" s="280"/>
    </row>
    <row r="7" spans="1:3" s="149" customFormat="1">
      <c r="A7" s="323" t="s">
        <v>253</v>
      </c>
      <c r="B7" s="281" t="s">
        <v>524</v>
      </c>
      <c r="C7" s="282"/>
    </row>
    <row r="8" spans="1:3" s="149" customFormat="1">
      <c r="A8" s="292"/>
      <c r="B8" s="283" t="s">
        <v>254</v>
      </c>
      <c r="C8" s="282"/>
    </row>
    <row r="9" spans="1:3" s="151" customFormat="1">
      <c r="A9" s="292"/>
      <c r="B9" s="283" t="s">
        <v>255</v>
      </c>
      <c r="C9" s="282"/>
    </row>
    <row r="10" spans="1:3" s="151" customFormat="1">
      <c r="A10" s="292"/>
      <c r="B10" s="284" t="s">
        <v>256</v>
      </c>
      <c r="C10" s="285"/>
    </row>
    <row r="11" spans="1:3">
      <c r="A11" s="292"/>
      <c r="B11" s="271" t="s">
        <v>525</v>
      </c>
      <c r="C11" s="272"/>
    </row>
    <row r="12" spans="1:3">
      <c r="A12" s="292"/>
      <c r="B12" s="271" t="s">
        <v>526</v>
      </c>
      <c r="C12" s="272"/>
    </row>
    <row r="13" spans="1:3">
      <c r="A13" s="292"/>
      <c r="B13" s="271" t="s">
        <v>527</v>
      </c>
      <c r="C13" s="272"/>
    </row>
    <row r="14" spans="1:3">
      <c r="A14" s="292"/>
      <c r="B14" s="271" t="s">
        <v>528</v>
      </c>
      <c r="C14" s="272"/>
    </row>
    <row r="15" spans="1:3">
      <c r="A15" s="292"/>
      <c r="B15" s="271" t="s">
        <v>529</v>
      </c>
      <c r="C15" s="272"/>
    </row>
    <row r="16" spans="1:3">
      <c r="A16" s="292"/>
      <c r="B16" s="271" t="s">
        <v>530</v>
      </c>
      <c r="C16" s="272"/>
    </row>
    <row r="17" spans="1:3">
      <c r="A17" s="292"/>
      <c r="B17" s="271" t="s">
        <v>531</v>
      </c>
      <c r="C17" s="272"/>
    </row>
    <row r="18" spans="1:3">
      <c r="A18" s="292"/>
      <c r="B18" s="269" t="s">
        <v>532</v>
      </c>
      <c r="C18" s="270"/>
    </row>
    <row r="19" spans="1:3">
      <c r="A19" s="292"/>
      <c r="B19" s="271" t="s">
        <v>533</v>
      </c>
      <c r="C19" s="272"/>
    </row>
    <row r="20" spans="1:3">
      <c r="A20" s="292"/>
      <c r="B20" s="271" t="s">
        <v>534</v>
      </c>
      <c r="C20" s="272"/>
    </row>
    <row r="21" spans="1:3">
      <c r="A21" s="292"/>
      <c r="B21" s="271" t="s">
        <v>535</v>
      </c>
      <c r="C21" s="272"/>
    </row>
    <row r="22" spans="1:3">
      <c r="A22" s="292"/>
      <c r="B22" s="271" t="s">
        <v>536</v>
      </c>
      <c r="C22" s="272"/>
    </row>
    <row r="23" spans="1:3">
      <c r="A23" s="292"/>
      <c r="B23" s="271" t="s">
        <v>257</v>
      </c>
      <c r="C23" s="272"/>
    </row>
    <row r="24" spans="1:3">
      <c r="A24" s="292"/>
      <c r="B24" s="271" t="s">
        <v>537</v>
      </c>
      <c r="C24" s="272"/>
    </row>
    <row r="25" spans="1:3">
      <c r="A25" s="292"/>
      <c r="B25" s="269" t="s">
        <v>538</v>
      </c>
      <c r="C25" s="270"/>
    </row>
    <row r="26" spans="1:3">
      <c r="A26" s="292"/>
      <c r="B26" s="271" t="s">
        <v>258</v>
      </c>
      <c r="C26" s="272"/>
    </row>
    <row r="27" spans="1:3">
      <c r="A27" s="292"/>
      <c r="B27" s="286" t="s">
        <v>539</v>
      </c>
      <c r="C27" s="287"/>
    </row>
    <row r="28" spans="1:3">
      <c r="A28" s="292"/>
      <c r="B28" s="286" t="s">
        <v>540</v>
      </c>
      <c r="C28" s="287"/>
    </row>
    <row r="29" spans="1:3">
      <c r="A29" s="292"/>
      <c r="B29" s="271" t="s">
        <v>541</v>
      </c>
      <c r="C29" s="272"/>
    </row>
    <row r="30" spans="1:3">
      <c r="A30" s="292"/>
      <c r="B30" s="271" t="s">
        <v>542</v>
      </c>
      <c r="C30" s="272"/>
    </row>
    <row r="31" spans="1:3">
      <c r="A31" s="292"/>
      <c r="B31" s="271" t="s">
        <v>259</v>
      </c>
      <c r="C31" s="272"/>
    </row>
    <row r="32" spans="1:3">
      <c r="A32" s="292"/>
      <c r="B32" s="271" t="s">
        <v>543</v>
      </c>
      <c r="C32" s="272"/>
    </row>
    <row r="33" spans="1:3">
      <c r="A33" s="292"/>
      <c r="B33" s="271" t="s">
        <v>260</v>
      </c>
      <c r="C33" s="272"/>
    </row>
    <row r="34" spans="1:3">
      <c r="A34" s="292"/>
      <c r="B34" s="271" t="s">
        <v>544</v>
      </c>
      <c r="C34" s="272"/>
    </row>
    <row r="35" spans="1:3">
      <c r="A35" s="292"/>
      <c r="B35" s="271" t="s">
        <v>545</v>
      </c>
      <c r="C35" s="272"/>
    </row>
    <row r="36" spans="1:3">
      <c r="A36" s="292"/>
      <c r="B36" s="271" t="s">
        <v>546</v>
      </c>
      <c r="C36" s="272"/>
    </row>
    <row r="37" spans="1:3">
      <c r="A37" s="292"/>
      <c r="B37" s="271" t="s">
        <v>261</v>
      </c>
      <c r="C37" s="272"/>
    </row>
    <row r="38" spans="1:3">
      <c r="A38" s="292"/>
      <c r="B38" s="271" t="s">
        <v>547</v>
      </c>
      <c r="C38" s="272"/>
    </row>
    <row r="39" spans="1:3">
      <c r="A39" s="292"/>
      <c r="B39" s="286" t="s">
        <v>548</v>
      </c>
      <c r="C39" s="287"/>
    </row>
    <row r="40" spans="1:3">
      <c r="A40" s="292"/>
      <c r="B40" s="286" t="s">
        <v>549</v>
      </c>
      <c r="C40" s="287"/>
    </row>
    <row r="41" spans="1:3">
      <c r="A41" s="292"/>
      <c r="B41" s="286" t="s">
        <v>550</v>
      </c>
      <c r="C41" s="287"/>
    </row>
    <row r="42" spans="1:3">
      <c r="A42" s="292"/>
      <c r="B42" s="271" t="s">
        <v>551</v>
      </c>
      <c r="C42" s="272"/>
    </row>
    <row r="43" spans="1:3">
      <c r="A43" s="292"/>
      <c r="B43" s="271" t="s">
        <v>262</v>
      </c>
      <c r="C43" s="272"/>
    </row>
    <row r="44" spans="1:3">
      <c r="A44" s="292"/>
      <c r="B44" s="271" t="s">
        <v>552</v>
      </c>
      <c r="C44" s="272"/>
    </row>
    <row r="45" spans="1:3">
      <c r="A45" s="292"/>
      <c r="B45" s="271" t="s">
        <v>553</v>
      </c>
      <c r="C45" s="272"/>
    </row>
    <row r="46" spans="1:3">
      <c r="A46" s="292"/>
      <c r="B46" s="271" t="s">
        <v>554</v>
      </c>
      <c r="C46" s="272"/>
    </row>
    <row r="47" spans="1:3">
      <c r="A47" s="292"/>
      <c r="B47" s="271" t="s">
        <v>555</v>
      </c>
      <c r="C47" s="272"/>
    </row>
    <row r="48" spans="1:3">
      <c r="A48" s="292"/>
      <c r="B48" s="271" t="s">
        <v>556</v>
      </c>
      <c r="C48" s="272"/>
    </row>
    <row r="49" spans="1:3" ht="27.75" customHeight="1">
      <c r="A49" s="292"/>
      <c r="B49" s="271" t="s">
        <v>557</v>
      </c>
      <c r="C49" s="272"/>
    </row>
    <row r="50" spans="1:3">
      <c r="A50" s="292"/>
      <c r="B50" s="269" t="s">
        <v>558</v>
      </c>
      <c r="C50" s="270"/>
    </row>
    <row r="51" spans="1:3">
      <c r="A51" s="292"/>
      <c r="B51" s="271" t="s">
        <v>559</v>
      </c>
      <c r="C51" s="272"/>
    </row>
    <row r="52" spans="1:3">
      <c r="A52" s="292"/>
      <c r="B52" s="271" t="s">
        <v>560</v>
      </c>
      <c r="C52" s="272"/>
    </row>
    <row r="53" spans="1:3">
      <c r="A53" s="292"/>
      <c r="B53" s="271" t="s">
        <v>263</v>
      </c>
      <c r="C53" s="272"/>
    </row>
    <row r="54" spans="1:3">
      <c r="A54" s="292"/>
      <c r="B54" s="286" t="s">
        <v>561</v>
      </c>
      <c r="C54" s="287"/>
    </row>
    <row r="55" spans="1:3">
      <c r="A55" s="292"/>
      <c r="B55" s="286" t="s">
        <v>562</v>
      </c>
      <c r="C55" s="287"/>
    </row>
    <row r="56" spans="1:3">
      <c r="A56" s="292"/>
      <c r="B56" s="286" t="s">
        <v>563</v>
      </c>
      <c r="C56" s="287"/>
    </row>
    <row r="57" spans="1:3">
      <c r="A57" s="292"/>
      <c r="B57" s="286" t="s">
        <v>564</v>
      </c>
      <c r="C57" s="287"/>
    </row>
    <row r="58" spans="1:3">
      <c r="A58" s="292"/>
      <c r="B58" s="271" t="s">
        <v>264</v>
      </c>
      <c r="C58" s="272"/>
    </row>
    <row r="59" spans="1:3">
      <c r="A59" s="292"/>
      <c r="B59" s="271" t="s">
        <v>265</v>
      </c>
      <c r="C59" s="272"/>
    </row>
    <row r="60" spans="1:3">
      <c r="A60" s="292"/>
      <c r="B60" s="271" t="s">
        <v>266</v>
      </c>
      <c r="C60" s="272"/>
    </row>
    <row r="61" spans="1:3">
      <c r="A61" s="292"/>
      <c r="B61" s="271" t="s">
        <v>565</v>
      </c>
      <c r="C61" s="272"/>
    </row>
    <row r="62" spans="1:3">
      <c r="A62" s="292"/>
      <c r="B62" s="269" t="s">
        <v>566</v>
      </c>
      <c r="C62" s="270"/>
    </row>
    <row r="63" spans="1:3">
      <c r="A63" s="292"/>
      <c r="B63" s="271" t="s">
        <v>567</v>
      </c>
      <c r="C63" s="272"/>
    </row>
    <row r="64" spans="1:3">
      <c r="A64" s="292"/>
      <c r="B64" s="271" t="s">
        <v>568</v>
      </c>
      <c r="C64" s="272"/>
    </row>
    <row r="65" spans="1:3">
      <c r="A65" s="292"/>
      <c r="B65" s="271" t="s">
        <v>267</v>
      </c>
      <c r="C65" s="272"/>
    </row>
    <row r="66" spans="1:3">
      <c r="A66" s="292"/>
      <c r="B66" s="271" t="s">
        <v>268</v>
      </c>
      <c r="C66" s="272"/>
    </row>
    <row r="67" spans="1:3">
      <c r="A67" s="292"/>
      <c r="B67" s="271" t="s">
        <v>569</v>
      </c>
      <c r="C67" s="272"/>
    </row>
    <row r="68" spans="1:3">
      <c r="A68" s="292"/>
      <c r="B68" s="288" t="s">
        <v>570</v>
      </c>
      <c r="C68" s="289"/>
    </row>
    <row r="69" spans="1:3">
      <c r="A69" s="292"/>
      <c r="B69" s="290" t="s">
        <v>571</v>
      </c>
      <c r="C69" s="291"/>
    </row>
    <row r="70" spans="1:3">
      <c r="A70" s="292"/>
      <c r="B70" s="271" t="s">
        <v>572</v>
      </c>
      <c r="C70" s="272"/>
    </row>
    <row r="71" spans="1:3">
      <c r="A71" s="292"/>
      <c r="B71" s="271" t="s">
        <v>573</v>
      </c>
      <c r="C71" s="272"/>
    </row>
    <row r="72" spans="1:3">
      <c r="A72" s="292"/>
      <c r="B72" s="271" t="s">
        <v>574</v>
      </c>
      <c r="C72" s="272"/>
    </row>
    <row r="73" spans="1:3" ht="13.9" customHeight="1">
      <c r="A73" s="292"/>
      <c r="B73" s="269" t="s">
        <v>575</v>
      </c>
      <c r="C73" s="270"/>
    </row>
    <row r="74" spans="1:3">
      <c r="A74" s="292"/>
      <c r="B74" s="269" t="s">
        <v>576</v>
      </c>
      <c r="C74" s="270"/>
    </row>
    <row r="75" spans="1:3">
      <c r="A75" s="292"/>
      <c r="B75" s="271" t="s">
        <v>269</v>
      </c>
      <c r="C75" s="272"/>
    </row>
    <row r="76" spans="1:3">
      <c r="A76" s="292"/>
      <c r="B76" s="269" t="s">
        <v>577</v>
      </c>
      <c r="C76" s="270"/>
    </row>
    <row r="77" spans="1:3">
      <c r="A77" s="292"/>
      <c r="B77" s="271" t="s">
        <v>578</v>
      </c>
      <c r="C77" s="272"/>
    </row>
    <row r="78" spans="1:3">
      <c r="A78" s="292"/>
      <c r="B78" s="271" t="s">
        <v>579</v>
      </c>
      <c r="C78" s="272"/>
    </row>
    <row r="79" spans="1:3">
      <c r="A79" s="292"/>
      <c r="B79" s="269" t="s">
        <v>580</v>
      </c>
      <c r="C79" s="270"/>
    </row>
    <row r="80" spans="1:3">
      <c r="A80" s="292"/>
      <c r="B80" s="271" t="s">
        <v>581</v>
      </c>
      <c r="C80" s="272"/>
    </row>
    <row r="81" spans="1:3">
      <c r="A81" s="292"/>
      <c r="B81" s="271" t="s">
        <v>582</v>
      </c>
      <c r="C81" s="272"/>
    </row>
    <row r="82" spans="1:3">
      <c r="A82" s="292"/>
      <c r="B82" s="269" t="s">
        <v>583</v>
      </c>
      <c r="C82" s="270"/>
    </row>
    <row r="83" spans="1:3">
      <c r="A83" s="292"/>
      <c r="B83" s="271" t="s">
        <v>584</v>
      </c>
      <c r="C83" s="272"/>
    </row>
    <row r="84" spans="1:3">
      <c r="A84" s="292"/>
      <c r="B84" s="330" t="s">
        <v>585</v>
      </c>
      <c r="C84" s="331"/>
    </row>
    <row r="85" spans="1:3" ht="22.9" customHeight="1">
      <c r="A85" s="292"/>
      <c r="B85" s="271" t="s">
        <v>586</v>
      </c>
      <c r="C85" s="272"/>
    </row>
    <row r="86" spans="1:3">
      <c r="A86" s="292"/>
      <c r="B86" s="283" t="s">
        <v>270</v>
      </c>
      <c r="C86" s="282"/>
    </row>
    <row r="87" spans="1:3">
      <c r="A87" s="292"/>
      <c r="B87" s="271" t="s">
        <v>271</v>
      </c>
      <c r="C87" s="272"/>
    </row>
    <row r="88" spans="1:3">
      <c r="A88" s="292"/>
      <c r="B88" s="283" t="s">
        <v>272</v>
      </c>
      <c r="C88" s="282"/>
    </row>
    <row r="89" spans="1:3">
      <c r="A89" s="292"/>
      <c r="B89" s="283" t="s">
        <v>273</v>
      </c>
      <c r="C89" s="282"/>
    </row>
    <row r="90" spans="1:3">
      <c r="A90" s="292"/>
      <c r="B90" s="283" t="s">
        <v>274</v>
      </c>
      <c r="C90" s="282"/>
    </row>
    <row r="91" spans="1:3">
      <c r="A91" s="292"/>
      <c r="B91" s="283" t="s">
        <v>587</v>
      </c>
      <c r="C91" s="282"/>
    </row>
    <row r="92" spans="1:3">
      <c r="A92" s="292"/>
      <c r="B92" s="269" t="s">
        <v>588</v>
      </c>
      <c r="C92" s="270"/>
    </row>
    <row r="93" spans="1:3">
      <c r="A93" s="292"/>
      <c r="B93" s="283" t="s">
        <v>275</v>
      </c>
      <c r="C93" s="282"/>
    </row>
    <row r="94" spans="1:3">
      <c r="A94" s="292"/>
      <c r="B94" s="283" t="s">
        <v>276</v>
      </c>
      <c r="C94" s="282"/>
    </row>
    <row r="95" spans="1:3">
      <c r="A95" s="292"/>
      <c r="B95" s="283" t="s">
        <v>589</v>
      </c>
      <c r="C95" s="282"/>
    </row>
    <row r="96" spans="1:3">
      <c r="A96" s="292"/>
      <c r="B96" s="283" t="s">
        <v>277</v>
      </c>
      <c r="C96" s="282"/>
    </row>
    <row r="97" spans="1:3">
      <c r="A97" s="292"/>
      <c r="B97" s="283" t="s">
        <v>278</v>
      </c>
      <c r="C97" s="282"/>
    </row>
    <row r="98" spans="1:3" ht="13.5" thickBot="1">
      <c r="A98" s="292"/>
      <c r="B98" s="296" t="s">
        <v>279</v>
      </c>
      <c r="C98" s="297"/>
    </row>
    <row r="99" spans="1:3" ht="13.5" thickBot="1">
      <c r="A99" s="292"/>
      <c r="B99" s="188" t="s">
        <v>280</v>
      </c>
      <c r="C99" s="188" t="s">
        <v>281</v>
      </c>
    </row>
    <row r="100" spans="1:3" ht="13.5" thickBot="1">
      <c r="A100" s="292"/>
      <c r="B100" s="183" t="s">
        <v>282</v>
      </c>
      <c r="C100" s="184" t="s">
        <v>283</v>
      </c>
    </row>
    <row r="101" spans="1:3" ht="13.5" thickBot="1">
      <c r="A101" s="292"/>
      <c r="B101" s="183" t="s">
        <v>284</v>
      </c>
      <c r="C101" s="184" t="s">
        <v>283</v>
      </c>
    </row>
    <row r="102" spans="1:3" ht="13.5" thickBot="1">
      <c r="A102" s="292"/>
      <c r="B102" s="183" t="s">
        <v>590</v>
      </c>
      <c r="C102" s="184" t="s">
        <v>283</v>
      </c>
    </row>
    <row r="103" spans="1:3" ht="13.5" thickBot="1">
      <c r="A103" s="292"/>
      <c r="B103" s="183" t="s">
        <v>285</v>
      </c>
      <c r="C103" s="184" t="s">
        <v>286</v>
      </c>
    </row>
    <row r="104" spans="1:3" ht="13.5" thickBot="1">
      <c r="A104" s="292"/>
      <c r="B104" s="183" t="s">
        <v>287</v>
      </c>
      <c r="C104" s="184" t="s">
        <v>288</v>
      </c>
    </row>
    <row r="105" spans="1:3">
      <c r="A105" s="304" t="s">
        <v>289</v>
      </c>
      <c r="B105" s="324" t="s">
        <v>290</v>
      </c>
      <c r="C105" s="325"/>
    </row>
    <row r="106" spans="1:3" ht="13.5" thickBot="1">
      <c r="A106" s="306"/>
      <c r="B106" s="326" t="s">
        <v>591</v>
      </c>
      <c r="C106" s="327"/>
    </row>
    <row r="107" spans="1:3">
      <c r="A107" s="304" t="s">
        <v>291</v>
      </c>
      <c r="B107" s="328" t="s">
        <v>292</v>
      </c>
      <c r="C107" s="328"/>
    </row>
    <row r="108" spans="1:3">
      <c r="A108" s="305"/>
      <c r="B108" s="300" t="s">
        <v>293</v>
      </c>
      <c r="C108" s="300"/>
    </row>
    <row r="109" spans="1:3">
      <c r="A109" s="305"/>
      <c r="B109" s="300" t="s">
        <v>294</v>
      </c>
      <c r="C109" s="300"/>
    </row>
    <row r="110" spans="1:3">
      <c r="A110" s="305"/>
      <c r="B110" s="300" t="s">
        <v>295</v>
      </c>
      <c r="C110" s="300"/>
    </row>
    <row r="111" spans="1:3">
      <c r="A111" s="305"/>
      <c r="B111" s="301" t="s">
        <v>296</v>
      </c>
      <c r="C111" s="301"/>
    </row>
    <row r="112" spans="1:3">
      <c r="A112" s="305"/>
      <c r="B112" s="301" t="s">
        <v>297</v>
      </c>
      <c r="C112" s="301"/>
    </row>
    <row r="113" spans="1:3" ht="13.5" thickBot="1">
      <c r="A113" s="306"/>
      <c r="B113" s="302" t="s">
        <v>298</v>
      </c>
      <c r="C113" s="302"/>
    </row>
    <row r="114" spans="1:3" ht="13.5" thickBot="1">
      <c r="A114" s="308" t="s">
        <v>299</v>
      </c>
      <c r="B114" s="294"/>
      <c r="C114" s="295"/>
    </row>
    <row r="115" spans="1:3">
      <c r="A115" s="304" t="s">
        <v>300</v>
      </c>
      <c r="B115" s="303" t="s">
        <v>301</v>
      </c>
      <c r="C115" s="303"/>
    </row>
    <row r="116" spans="1:3">
      <c r="A116" s="305"/>
      <c r="B116" s="319" t="s">
        <v>302</v>
      </c>
      <c r="C116" s="319"/>
    </row>
    <row r="117" spans="1:3">
      <c r="A117" s="305"/>
      <c r="B117" s="301" t="s">
        <v>303</v>
      </c>
      <c r="C117" s="301"/>
    </row>
    <row r="118" spans="1:3">
      <c r="A118" s="305"/>
      <c r="B118" s="301" t="s">
        <v>304</v>
      </c>
      <c r="C118" s="301"/>
    </row>
    <row r="119" spans="1:3" ht="13.5" thickBot="1">
      <c r="A119" s="306"/>
      <c r="B119" s="329" t="s">
        <v>305</v>
      </c>
      <c r="C119" s="329"/>
    </row>
    <row r="120" spans="1:3">
      <c r="A120" s="292" t="s">
        <v>306</v>
      </c>
      <c r="B120" s="298" t="s">
        <v>307</v>
      </c>
      <c r="C120" s="299"/>
    </row>
    <row r="121" spans="1:3" ht="28.15" customHeight="1" thickBot="1">
      <c r="A121" s="292"/>
      <c r="B121" s="296" t="s">
        <v>308</v>
      </c>
      <c r="C121" s="297"/>
    </row>
    <row r="122" spans="1:3" ht="13.5" thickBot="1">
      <c r="A122" s="293" t="s">
        <v>309</v>
      </c>
      <c r="B122" s="294"/>
      <c r="C122" s="295"/>
    </row>
    <row r="123" spans="1:3">
      <c r="A123" s="304" t="s">
        <v>310</v>
      </c>
      <c r="B123" s="309" t="s">
        <v>592</v>
      </c>
      <c r="C123" s="309"/>
    </row>
    <row r="124" spans="1:3">
      <c r="A124" s="305"/>
      <c r="B124" s="301" t="s">
        <v>593</v>
      </c>
      <c r="C124" s="301"/>
    </row>
    <row r="125" spans="1:3">
      <c r="A125" s="305"/>
      <c r="B125" s="307" t="s">
        <v>311</v>
      </c>
      <c r="C125" s="307"/>
    </row>
    <row r="126" spans="1:3">
      <c r="A126" s="305"/>
      <c r="B126" s="301" t="s">
        <v>312</v>
      </c>
      <c r="C126" s="301"/>
    </row>
    <row r="127" spans="1:3">
      <c r="A127" s="305"/>
      <c r="B127" s="310" t="s">
        <v>594</v>
      </c>
      <c r="C127" s="310"/>
    </row>
    <row r="128" spans="1:3">
      <c r="A128" s="305"/>
      <c r="B128" s="311" t="s">
        <v>595</v>
      </c>
      <c r="C128" s="311"/>
    </row>
    <row r="129" spans="1:3">
      <c r="A129" s="305"/>
      <c r="B129" s="301" t="s">
        <v>313</v>
      </c>
      <c r="C129" s="301"/>
    </row>
    <row r="130" spans="1:3">
      <c r="A130" s="305"/>
      <c r="B130" s="301" t="s">
        <v>314</v>
      </c>
      <c r="C130" s="301"/>
    </row>
    <row r="131" spans="1:3">
      <c r="A131" s="305"/>
      <c r="B131" s="301" t="s">
        <v>315</v>
      </c>
      <c r="C131" s="301"/>
    </row>
    <row r="132" spans="1:3">
      <c r="A132" s="305"/>
      <c r="B132" s="301" t="s">
        <v>316</v>
      </c>
      <c r="C132" s="301"/>
    </row>
    <row r="133" spans="1:3">
      <c r="A133" s="305"/>
      <c r="B133" s="301" t="s">
        <v>317</v>
      </c>
      <c r="C133" s="301"/>
    </row>
    <row r="134" spans="1:3">
      <c r="A134" s="305"/>
      <c r="B134" s="301" t="s">
        <v>318</v>
      </c>
      <c r="C134" s="301"/>
    </row>
    <row r="135" spans="1:3">
      <c r="A135" s="305"/>
      <c r="B135" s="301" t="s">
        <v>319</v>
      </c>
      <c r="C135" s="301"/>
    </row>
    <row r="136" spans="1:3">
      <c r="A136" s="305"/>
      <c r="B136" s="301" t="s">
        <v>320</v>
      </c>
      <c r="C136" s="301"/>
    </row>
    <row r="137" spans="1:3">
      <c r="A137" s="305"/>
      <c r="B137" s="301" t="s">
        <v>596</v>
      </c>
      <c r="C137" s="301"/>
    </row>
    <row r="138" spans="1:3">
      <c r="A138" s="305"/>
      <c r="B138" s="301" t="s">
        <v>321</v>
      </c>
      <c r="C138" s="301"/>
    </row>
    <row r="139" spans="1:3" ht="62.45" customHeight="1" thickBot="1">
      <c r="A139" s="306"/>
      <c r="B139" s="315" t="s">
        <v>597</v>
      </c>
      <c r="C139" s="315"/>
    </row>
    <row r="140" spans="1:3" ht="26.25" thickBot="1">
      <c r="A140" s="185" t="s">
        <v>322</v>
      </c>
      <c r="B140" s="316" t="s">
        <v>598</v>
      </c>
      <c r="C140" s="316"/>
    </row>
    <row r="141" spans="1:3" ht="26.25" thickBot="1">
      <c r="A141" s="186" t="s">
        <v>323</v>
      </c>
      <c r="B141" s="311" t="s">
        <v>324</v>
      </c>
      <c r="C141" s="311"/>
    </row>
    <row r="142" spans="1:3">
      <c r="A142" s="304" t="s">
        <v>325</v>
      </c>
      <c r="B142" s="317" t="s">
        <v>326</v>
      </c>
      <c r="C142" s="317"/>
    </row>
    <row r="143" spans="1:3">
      <c r="A143" s="305"/>
      <c r="B143" s="300" t="s">
        <v>327</v>
      </c>
      <c r="C143" s="300"/>
    </row>
    <row r="144" spans="1:3" ht="13.5" thickBot="1">
      <c r="A144" s="306"/>
      <c r="B144" s="312" t="s">
        <v>328</v>
      </c>
      <c r="C144" s="312"/>
    </row>
    <row r="145" spans="1:3" ht="13.5" thickBot="1">
      <c r="A145" s="308" t="s">
        <v>329</v>
      </c>
      <c r="B145" s="294"/>
      <c r="C145" s="295"/>
    </row>
    <row r="146" spans="1:3" ht="39" thickBot="1">
      <c r="A146" s="185" t="s">
        <v>330</v>
      </c>
      <c r="B146" s="313" t="s">
        <v>331</v>
      </c>
      <c r="C146" s="313"/>
    </row>
    <row r="147" spans="1:3">
      <c r="A147" s="320" t="s">
        <v>332</v>
      </c>
      <c r="B147" s="314" t="s">
        <v>599</v>
      </c>
      <c r="C147" s="314"/>
    </row>
    <row r="148" spans="1:3">
      <c r="A148" s="321"/>
      <c r="B148" s="307" t="s">
        <v>333</v>
      </c>
      <c r="C148" s="307"/>
    </row>
    <row r="149" spans="1:3">
      <c r="A149" s="321"/>
      <c r="B149" s="319" t="s">
        <v>334</v>
      </c>
      <c r="C149" s="319"/>
    </row>
    <row r="150" spans="1:3">
      <c r="A150" s="321"/>
      <c r="B150" s="301" t="s">
        <v>335</v>
      </c>
      <c r="C150" s="301"/>
    </row>
    <row r="151" spans="1:3" ht="13.5" thickBot="1">
      <c r="A151" s="322"/>
      <c r="B151" s="302" t="s">
        <v>336</v>
      </c>
      <c r="C151" s="302"/>
    </row>
    <row r="152" spans="1:3" ht="13.5" thickBot="1">
      <c r="A152" s="308" t="s">
        <v>337</v>
      </c>
      <c r="B152" s="294"/>
      <c r="C152" s="295"/>
    </row>
    <row r="153" spans="1:3" ht="13.5" thickBot="1">
      <c r="A153" s="187" t="s">
        <v>338</v>
      </c>
      <c r="B153" s="313"/>
      <c r="C153" s="313"/>
    </row>
    <row r="154" spans="1:3" ht="13.5" thickBot="1">
      <c r="A154" s="187" t="s">
        <v>339</v>
      </c>
      <c r="B154" s="313"/>
      <c r="C154" s="313"/>
    </row>
    <row r="155" spans="1:3" ht="13.5" thickBot="1">
      <c r="A155" s="187" t="s">
        <v>340</v>
      </c>
      <c r="B155" s="313" t="s">
        <v>341</v>
      </c>
      <c r="C155" s="313"/>
    </row>
    <row r="156" spans="1:3">
      <c r="A156" s="181"/>
      <c r="B156" s="318" t="s">
        <v>342</v>
      </c>
      <c r="C156" s="318"/>
    </row>
    <row r="157" spans="1:3" ht="15">
      <c r="A157" s="152"/>
      <c r="B157"/>
      <c r="C157"/>
    </row>
  </sheetData>
  <mergeCells count="156">
    <mergeCell ref="B80:C80"/>
    <mergeCell ref="B81:C81"/>
    <mergeCell ref="B82:C82"/>
    <mergeCell ref="B83:C83"/>
    <mergeCell ref="A147:A151"/>
    <mergeCell ref="B148:C148"/>
    <mergeCell ref="A152:C152"/>
    <mergeCell ref="B155:C155"/>
    <mergeCell ref="A7:A104"/>
    <mergeCell ref="A105:A106"/>
    <mergeCell ref="B105:C105"/>
    <mergeCell ref="B106:C106"/>
    <mergeCell ref="A107:A113"/>
    <mergeCell ref="B107:C107"/>
    <mergeCell ref="A114:C114"/>
    <mergeCell ref="A115:A119"/>
    <mergeCell ref="B117:C117"/>
    <mergeCell ref="B116:C116"/>
    <mergeCell ref="B118:C118"/>
    <mergeCell ref="B119:C119"/>
    <mergeCell ref="B84:C84"/>
    <mergeCell ref="B85:C85"/>
    <mergeCell ref="B86:C86"/>
    <mergeCell ref="B87:C87"/>
    <mergeCell ref="B88:C88"/>
    <mergeCell ref="B89:C89"/>
    <mergeCell ref="B78:C78"/>
    <mergeCell ref="B79:C79"/>
    <mergeCell ref="B146:C146"/>
    <mergeCell ref="B147:C147"/>
    <mergeCell ref="B137:C137"/>
    <mergeCell ref="B138:C138"/>
    <mergeCell ref="B139:C139"/>
    <mergeCell ref="B140:C140"/>
    <mergeCell ref="B141:C141"/>
    <mergeCell ref="B142:C142"/>
    <mergeCell ref="B156:C156"/>
    <mergeCell ref="B149:C149"/>
    <mergeCell ref="B150:C150"/>
    <mergeCell ref="B151:C151"/>
    <mergeCell ref="B153:C153"/>
    <mergeCell ref="B154:C154"/>
    <mergeCell ref="A123:A139"/>
    <mergeCell ref="B125:C125"/>
    <mergeCell ref="A142:A144"/>
    <mergeCell ref="A145:C145"/>
    <mergeCell ref="B131:C131"/>
    <mergeCell ref="B132:C132"/>
    <mergeCell ref="B133:C133"/>
    <mergeCell ref="B134:C134"/>
    <mergeCell ref="B135:C135"/>
    <mergeCell ref="B136:C136"/>
    <mergeCell ref="B123:C123"/>
    <mergeCell ref="B124:C124"/>
    <mergeCell ref="B126:C126"/>
    <mergeCell ref="B127:C127"/>
    <mergeCell ref="B128:C128"/>
    <mergeCell ref="B129:C129"/>
    <mergeCell ref="B130:C130"/>
    <mergeCell ref="B143:C143"/>
    <mergeCell ref="B144:C144"/>
    <mergeCell ref="A120:A121"/>
    <mergeCell ref="A122:C122"/>
    <mergeCell ref="B96:C96"/>
    <mergeCell ref="B97:C97"/>
    <mergeCell ref="B98:C98"/>
    <mergeCell ref="B90:C90"/>
    <mergeCell ref="B91:C91"/>
    <mergeCell ref="B92:C92"/>
    <mergeCell ref="B93:C93"/>
    <mergeCell ref="B94:C94"/>
    <mergeCell ref="B95:C95"/>
    <mergeCell ref="B120:C120"/>
    <mergeCell ref="B121:C121"/>
    <mergeCell ref="B108:C108"/>
    <mergeCell ref="B109:C109"/>
    <mergeCell ref="B110:C110"/>
    <mergeCell ref="B111:C111"/>
    <mergeCell ref="B112:C112"/>
    <mergeCell ref="B113:C113"/>
    <mergeCell ref="B115:C115"/>
    <mergeCell ref="B72:C72"/>
    <mergeCell ref="B73:C73"/>
    <mergeCell ref="B74:C74"/>
    <mergeCell ref="B75:C75"/>
    <mergeCell ref="B76:C76"/>
    <mergeCell ref="B77:C77"/>
    <mergeCell ref="B66:C66"/>
    <mergeCell ref="B67:C67"/>
    <mergeCell ref="B68:C68"/>
    <mergeCell ref="B69:C69"/>
    <mergeCell ref="B70:C70"/>
    <mergeCell ref="B71:C71"/>
    <mergeCell ref="B60:C60"/>
    <mergeCell ref="B61:C61"/>
    <mergeCell ref="B62:C62"/>
    <mergeCell ref="B63:C63"/>
    <mergeCell ref="B64:C64"/>
    <mergeCell ref="B65:C65"/>
    <mergeCell ref="B54:C54"/>
    <mergeCell ref="B55:C55"/>
    <mergeCell ref="B56:C56"/>
    <mergeCell ref="B57:C57"/>
    <mergeCell ref="B58:C58"/>
    <mergeCell ref="B59:C59"/>
    <mergeCell ref="B50:C50"/>
    <mergeCell ref="B51:C51"/>
    <mergeCell ref="B52:C52"/>
    <mergeCell ref="B53:C53"/>
    <mergeCell ref="B42:C42"/>
    <mergeCell ref="B43:C43"/>
    <mergeCell ref="B44:C44"/>
    <mergeCell ref="B45:C45"/>
    <mergeCell ref="B46:C46"/>
    <mergeCell ref="B47:C47"/>
    <mergeCell ref="B41:C41"/>
    <mergeCell ref="B30:C30"/>
    <mergeCell ref="B31:C31"/>
    <mergeCell ref="B32:C32"/>
    <mergeCell ref="B33:C33"/>
    <mergeCell ref="B34:C34"/>
    <mergeCell ref="B35:C35"/>
    <mergeCell ref="B48:C48"/>
    <mergeCell ref="B49:C49"/>
    <mergeCell ref="B20:C20"/>
    <mergeCell ref="B21:C21"/>
    <mergeCell ref="B22:C22"/>
    <mergeCell ref="B23:C23"/>
    <mergeCell ref="B36:C36"/>
    <mergeCell ref="B37:C37"/>
    <mergeCell ref="B38:C38"/>
    <mergeCell ref="B39:C39"/>
    <mergeCell ref="B40:C40"/>
    <mergeCell ref="B24:C24"/>
    <mergeCell ref="B25:C25"/>
    <mergeCell ref="B26:C26"/>
    <mergeCell ref="B27:C27"/>
    <mergeCell ref="B28:C28"/>
    <mergeCell ref="B29:C29"/>
    <mergeCell ref="B18:C18"/>
    <mergeCell ref="B19:C19"/>
    <mergeCell ref="B12:C12"/>
    <mergeCell ref="B13:C13"/>
    <mergeCell ref="B14:C14"/>
    <mergeCell ref="B15:C15"/>
    <mergeCell ref="B16:C16"/>
    <mergeCell ref="B17:C17"/>
    <mergeCell ref="A3:C3"/>
    <mergeCell ref="A4:C4"/>
    <mergeCell ref="B5:C5"/>
    <mergeCell ref="A6:C6"/>
    <mergeCell ref="B7:C7"/>
    <mergeCell ref="B8:C8"/>
    <mergeCell ref="B9:C9"/>
    <mergeCell ref="B10:C10"/>
    <mergeCell ref="B11:C11"/>
  </mergeCells>
  <pageMargins left="0.7" right="0.7" top="0.75" bottom="0.75" header="0.3" footer="0.3"/>
  <pageSetup paperSize="9" scale="46" orientation="portrait" r:id="rId1"/>
  <rowBreaks count="1" manualBreakCount="1">
    <brk id="122"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195F8-A3C4-4C45-A90B-FCADB4D342E9}">
  <sheetPr>
    <tabColor theme="3" tint="0.59999389629810485"/>
    <pageSetUpPr fitToPage="1"/>
  </sheetPr>
  <dimension ref="A3:D156"/>
  <sheetViews>
    <sheetView showGridLines="0" zoomScaleNormal="100" workbookViewId="0">
      <selection activeCell="B159" sqref="B159"/>
    </sheetView>
  </sheetViews>
  <sheetFormatPr defaultRowHeight="15.75"/>
  <cols>
    <col min="1" max="1" width="32.140625" style="197" customWidth="1"/>
    <col min="2" max="2" width="142" style="197" customWidth="1"/>
    <col min="3" max="3" width="11" style="197" customWidth="1"/>
    <col min="4" max="4" width="70.140625" style="197" customWidth="1"/>
  </cols>
  <sheetData>
    <row r="3" spans="1:4" ht="26.25">
      <c r="A3" s="273" t="s">
        <v>600</v>
      </c>
      <c r="B3" s="273"/>
      <c r="C3" s="273"/>
    </row>
    <row r="4" spans="1:4" ht="24" thickBot="1">
      <c r="A4" s="274" t="s">
        <v>249</v>
      </c>
      <c r="B4" s="275"/>
      <c r="C4" s="275"/>
    </row>
    <row r="5" spans="1:4">
      <c r="A5" s="199" t="s">
        <v>601</v>
      </c>
      <c r="B5" s="200" t="s">
        <v>602</v>
      </c>
      <c r="C5" s="201"/>
      <c r="D5" s="194"/>
    </row>
    <row r="6" spans="1:4" ht="16.5" thickBot="1">
      <c r="A6" s="344" t="s">
        <v>766</v>
      </c>
      <c r="B6" s="345"/>
      <c r="C6" s="346"/>
      <c r="D6" s="195"/>
    </row>
    <row r="7" spans="1:4" ht="31.5">
      <c r="A7" s="347" t="s">
        <v>603</v>
      </c>
      <c r="B7" s="202" t="s">
        <v>604</v>
      </c>
      <c r="C7" s="203"/>
      <c r="D7" s="194"/>
    </row>
    <row r="8" spans="1:4" ht="31.5">
      <c r="A8" s="348"/>
      <c r="B8" s="202" t="s">
        <v>605</v>
      </c>
      <c r="C8" s="203"/>
      <c r="D8" s="194"/>
    </row>
    <row r="9" spans="1:4">
      <c r="A9" s="348"/>
      <c r="B9" s="204" t="s">
        <v>606</v>
      </c>
      <c r="C9" s="203"/>
      <c r="D9" s="194"/>
    </row>
    <row r="10" spans="1:4" ht="31.5">
      <c r="A10" s="348"/>
      <c r="B10" s="198" t="s">
        <v>607</v>
      </c>
      <c r="C10" s="203"/>
      <c r="D10" s="194"/>
    </row>
    <row r="11" spans="1:4" ht="31.5">
      <c r="A11" s="348"/>
      <c r="B11" s="205" t="s">
        <v>608</v>
      </c>
      <c r="C11" s="203"/>
      <c r="D11" s="194"/>
    </row>
    <row r="12" spans="1:4">
      <c r="A12" s="348"/>
      <c r="B12" s="205" t="s">
        <v>609</v>
      </c>
      <c r="C12" s="203"/>
      <c r="D12" s="194"/>
    </row>
    <row r="13" spans="1:4" ht="31.5">
      <c r="A13" s="348"/>
      <c r="B13" s="205" t="s">
        <v>610</v>
      </c>
      <c r="C13" s="203"/>
      <c r="D13" s="194"/>
    </row>
    <row r="14" spans="1:4">
      <c r="A14" s="348"/>
      <c r="B14" s="206" t="s">
        <v>611</v>
      </c>
      <c r="C14" s="203"/>
      <c r="D14" s="194"/>
    </row>
    <row r="15" spans="1:4" ht="47.25">
      <c r="A15" s="348"/>
      <c r="B15" s="206" t="s">
        <v>612</v>
      </c>
      <c r="C15" s="203"/>
      <c r="D15" s="194"/>
    </row>
    <row r="16" spans="1:4" ht="78.75">
      <c r="A16" s="348"/>
      <c r="B16" s="206" t="s">
        <v>613</v>
      </c>
      <c r="C16" s="203"/>
      <c r="D16" s="194"/>
    </row>
    <row r="17" spans="1:4" ht="31.5">
      <c r="A17" s="348"/>
      <c r="B17" s="207" t="s">
        <v>614</v>
      </c>
      <c r="C17" s="203"/>
      <c r="D17" s="194"/>
    </row>
    <row r="18" spans="1:4" ht="31.5">
      <c r="A18" s="348"/>
      <c r="B18" s="198" t="s">
        <v>615</v>
      </c>
      <c r="C18" s="203"/>
      <c r="D18" s="194"/>
    </row>
    <row r="19" spans="1:4">
      <c r="A19" s="348"/>
      <c r="B19" s="205" t="s">
        <v>616</v>
      </c>
      <c r="C19" s="203"/>
      <c r="D19" s="194"/>
    </row>
    <row r="20" spans="1:4">
      <c r="A20" s="348"/>
      <c r="B20" s="205" t="s">
        <v>617</v>
      </c>
      <c r="C20" s="203"/>
      <c r="D20" s="194"/>
    </row>
    <row r="21" spans="1:4" ht="31.5">
      <c r="A21" s="348"/>
      <c r="B21" s="205" t="s">
        <v>618</v>
      </c>
      <c r="C21" s="203"/>
      <c r="D21" s="194"/>
    </row>
    <row r="22" spans="1:4">
      <c r="A22" s="348"/>
      <c r="B22" s="198" t="s">
        <v>619</v>
      </c>
      <c r="C22" s="203"/>
      <c r="D22" s="194"/>
    </row>
    <row r="23" spans="1:4">
      <c r="A23" s="348"/>
      <c r="B23" s="198" t="s">
        <v>620</v>
      </c>
      <c r="C23" s="203"/>
      <c r="D23" s="194"/>
    </row>
    <row r="24" spans="1:4" ht="47.25">
      <c r="A24" s="348"/>
      <c r="B24" s="205" t="s">
        <v>621</v>
      </c>
      <c r="C24" s="203"/>
      <c r="D24" s="194"/>
    </row>
    <row r="25" spans="1:4" ht="31.5">
      <c r="A25" s="348"/>
      <c r="B25" s="205" t="s">
        <v>622</v>
      </c>
      <c r="C25" s="203"/>
      <c r="D25" s="194"/>
    </row>
    <row r="26" spans="1:4">
      <c r="A26" s="348"/>
      <c r="B26" s="198" t="s">
        <v>623</v>
      </c>
      <c r="C26" s="203"/>
      <c r="D26" s="194"/>
    </row>
    <row r="27" spans="1:4" ht="31.5">
      <c r="A27" s="348"/>
      <c r="B27" s="205" t="s">
        <v>624</v>
      </c>
      <c r="C27" s="203"/>
      <c r="D27" s="194"/>
    </row>
    <row r="28" spans="1:4" ht="47.25">
      <c r="A28" s="348"/>
      <c r="B28" s="205" t="s">
        <v>625</v>
      </c>
      <c r="C28" s="203"/>
      <c r="D28" s="194"/>
    </row>
    <row r="29" spans="1:4" ht="31.5">
      <c r="A29" s="348"/>
      <c r="B29" s="205" t="s">
        <v>626</v>
      </c>
      <c r="C29" s="203"/>
      <c r="D29" s="194"/>
    </row>
    <row r="30" spans="1:4" ht="31.5">
      <c r="A30" s="348"/>
      <c r="B30" s="208" t="s">
        <v>627</v>
      </c>
      <c r="C30" s="203"/>
      <c r="D30" s="194"/>
    </row>
    <row r="31" spans="1:4">
      <c r="A31" s="348"/>
      <c r="B31" s="209" t="s">
        <v>628</v>
      </c>
      <c r="C31" s="203"/>
      <c r="D31" s="194"/>
    </row>
    <row r="32" spans="1:4">
      <c r="A32" s="348"/>
      <c r="B32" s="209" t="s">
        <v>629</v>
      </c>
      <c r="C32" s="203"/>
      <c r="D32" s="194"/>
    </row>
    <row r="33" spans="1:4" ht="31.5">
      <c r="A33" s="348"/>
      <c r="B33" s="209" t="s">
        <v>630</v>
      </c>
      <c r="C33" s="203"/>
      <c r="D33" s="194"/>
    </row>
    <row r="34" spans="1:4" ht="31.5">
      <c r="A34" s="348"/>
      <c r="B34" s="209" t="s">
        <v>631</v>
      </c>
      <c r="C34" s="203"/>
      <c r="D34" s="194"/>
    </row>
    <row r="35" spans="1:4">
      <c r="A35" s="348"/>
      <c r="B35" s="209" t="s">
        <v>632</v>
      </c>
      <c r="C35" s="203"/>
      <c r="D35" s="194"/>
    </row>
    <row r="36" spans="1:4">
      <c r="A36" s="348"/>
      <c r="B36" s="209" t="s">
        <v>633</v>
      </c>
      <c r="C36" s="203"/>
      <c r="D36" s="194"/>
    </row>
    <row r="37" spans="1:4">
      <c r="A37" s="348"/>
      <c r="B37" s="209" t="s">
        <v>634</v>
      </c>
      <c r="C37" s="203"/>
      <c r="D37" s="194"/>
    </row>
    <row r="38" spans="1:4" ht="31.5">
      <c r="A38" s="348"/>
      <c r="B38" s="209" t="s">
        <v>635</v>
      </c>
      <c r="C38" s="203"/>
      <c r="D38" s="194"/>
    </row>
    <row r="39" spans="1:4">
      <c r="A39" s="348"/>
      <c r="B39" s="205" t="s">
        <v>636</v>
      </c>
      <c r="C39" s="203"/>
      <c r="D39" s="194"/>
    </row>
    <row r="40" spans="1:4" ht="47.25">
      <c r="A40" s="348"/>
      <c r="B40" s="205" t="s">
        <v>637</v>
      </c>
      <c r="C40" s="203"/>
      <c r="D40" s="194"/>
    </row>
    <row r="41" spans="1:4" ht="31.5">
      <c r="A41" s="348"/>
      <c r="B41" s="205" t="s">
        <v>638</v>
      </c>
      <c r="C41" s="203"/>
      <c r="D41" s="194"/>
    </row>
    <row r="42" spans="1:4">
      <c r="A42" s="348"/>
      <c r="B42" s="198"/>
      <c r="C42" s="203"/>
      <c r="D42" s="194"/>
    </row>
    <row r="43" spans="1:4" ht="31.5">
      <c r="A43" s="348"/>
      <c r="B43" s="198" t="s">
        <v>639</v>
      </c>
      <c r="C43" s="203"/>
      <c r="D43" s="194"/>
    </row>
    <row r="44" spans="1:4" ht="31.5">
      <c r="A44" s="348"/>
      <c r="B44" s="198" t="s">
        <v>640</v>
      </c>
      <c r="C44" s="203"/>
      <c r="D44" s="194"/>
    </row>
    <row r="45" spans="1:4">
      <c r="A45" s="348"/>
      <c r="B45" s="198" t="s">
        <v>641</v>
      </c>
      <c r="C45" s="203"/>
      <c r="D45" s="194"/>
    </row>
    <row r="46" spans="1:4" ht="47.25">
      <c r="A46" s="348"/>
      <c r="B46" s="198" t="s">
        <v>642</v>
      </c>
      <c r="C46" s="203"/>
      <c r="D46" s="194"/>
    </row>
    <row r="47" spans="1:4" ht="31.5">
      <c r="A47" s="348"/>
      <c r="B47" s="198" t="s">
        <v>643</v>
      </c>
      <c r="C47" s="203"/>
      <c r="D47" s="194"/>
    </row>
    <row r="48" spans="1:4" ht="31.5">
      <c r="A48" s="348"/>
      <c r="B48" s="198" t="s">
        <v>644</v>
      </c>
      <c r="C48" s="203"/>
      <c r="D48" s="194"/>
    </row>
    <row r="49" spans="1:4" ht="31.5">
      <c r="A49" s="348"/>
      <c r="B49" s="210" t="s">
        <v>645</v>
      </c>
      <c r="C49" s="203"/>
      <c r="D49" s="194"/>
    </row>
    <row r="50" spans="1:4">
      <c r="A50" s="348"/>
      <c r="B50" s="198" t="s">
        <v>646</v>
      </c>
      <c r="C50" s="203"/>
      <c r="D50" s="194"/>
    </row>
    <row r="51" spans="1:4" ht="31.5">
      <c r="A51" s="348"/>
      <c r="B51" s="198" t="s">
        <v>647</v>
      </c>
      <c r="C51" s="203"/>
      <c r="D51" s="194"/>
    </row>
    <row r="52" spans="1:4" ht="31.5">
      <c r="A52" s="348"/>
      <c r="B52" s="206" t="s">
        <v>648</v>
      </c>
      <c r="C52" s="203"/>
      <c r="D52" s="194"/>
    </row>
    <row r="53" spans="1:4" ht="31.5">
      <c r="A53" s="348"/>
      <c r="B53" s="206" t="s">
        <v>649</v>
      </c>
      <c r="C53" s="203"/>
      <c r="D53" s="194"/>
    </row>
    <row r="54" spans="1:4">
      <c r="A54" s="348"/>
      <c r="B54" s="205" t="s">
        <v>650</v>
      </c>
      <c r="C54" s="203"/>
      <c r="D54" s="194"/>
    </row>
    <row r="55" spans="1:4">
      <c r="A55" s="348"/>
      <c r="B55" s="205" t="s">
        <v>651</v>
      </c>
      <c r="C55" s="203"/>
      <c r="D55" s="194"/>
    </row>
    <row r="56" spans="1:4">
      <c r="A56" s="348"/>
      <c r="B56" s="205" t="s">
        <v>652</v>
      </c>
      <c r="C56" s="203"/>
      <c r="D56" s="194"/>
    </row>
    <row r="57" spans="1:4">
      <c r="A57" s="348"/>
      <c r="B57" s="198" t="s">
        <v>653</v>
      </c>
      <c r="C57" s="203"/>
      <c r="D57" s="194"/>
    </row>
    <row r="58" spans="1:4">
      <c r="A58" s="348"/>
      <c r="B58" s="198" t="s">
        <v>654</v>
      </c>
      <c r="C58" s="203"/>
      <c r="D58" s="194"/>
    </row>
    <row r="59" spans="1:4" ht="31.5">
      <c r="A59" s="348"/>
      <c r="B59" s="198" t="s">
        <v>655</v>
      </c>
      <c r="C59" s="203"/>
      <c r="D59" s="194"/>
    </row>
    <row r="60" spans="1:4">
      <c r="A60" s="348"/>
      <c r="B60" s="198" t="s">
        <v>656</v>
      </c>
      <c r="C60" s="203"/>
      <c r="D60" s="194"/>
    </row>
    <row r="61" spans="1:4">
      <c r="A61" s="348"/>
      <c r="B61" s="198" t="s">
        <v>657</v>
      </c>
      <c r="C61" s="203"/>
      <c r="D61" s="194"/>
    </row>
    <row r="62" spans="1:4">
      <c r="A62" s="348"/>
      <c r="B62" s="198" t="s">
        <v>658</v>
      </c>
      <c r="C62" s="203"/>
      <c r="D62" s="194"/>
    </row>
    <row r="63" spans="1:4" ht="31.5">
      <c r="A63" s="348"/>
      <c r="B63" s="198" t="s">
        <v>659</v>
      </c>
      <c r="C63" s="203"/>
      <c r="D63" s="194"/>
    </row>
    <row r="64" spans="1:4" ht="31.5">
      <c r="A64" s="348"/>
      <c r="B64" s="198" t="s">
        <v>660</v>
      </c>
      <c r="C64" s="203"/>
      <c r="D64" s="194"/>
    </row>
    <row r="65" spans="1:4">
      <c r="A65" s="348"/>
      <c r="B65" s="198" t="s">
        <v>661</v>
      </c>
      <c r="C65" s="203"/>
      <c r="D65" s="194"/>
    </row>
    <row r="66" spans="1:4" ht="63">
      <c r="A66" s="348"/>
      <c r="B66" s="198" t="s">
        <v>662</v>
      </c>
      <c r="C66" s="203"/>
      <c r="D66" s="194"/>
    </row>
    <row r="67" spans="1:4" ht="31.5">
      <c r="A67" s="348"/>
      <c r="B67" s="198" t="s">
        <v>663</v>
      </c>
      <c r="C67" s="203"/>
      <c r="D67" s="194"/>
    </row>
    <row r="68" spans="1:4">
      <c r="A68" s="348"/>
      <c r="B68" s="211" t="s">
        <v>664</v>
      </c>
      <c r="C68" s="203"/>
      <c r="D68" s="194"/>
    </row>
    <row r="69" spans="1:4" ht="31.5">
      <c r="A69" s="348"/>
      <c r="B69" s="205" t="s">
        <v>665</v>
      </c>
      <c r="C69" s="203"/>
      <c r="D69" s="194"/>
    </row>
    <row r="70" spans="1:4">
      <c r="A70" s="348"/>
      <c r="B70" s="198" t="s">
        <v>666</v>
      </c>
      <c r="C70" s="203"/>
      <c r="D70" s="194"/>
    </row>
    <row r="71" spans="1:4" ht="31.5">
      <c r="A71" s="348"/>
      <c r="B71" s="210" t="s">
        <v>667</v>
      </c>
      <c r="C71" s="203"/>
      <c r="D71" s="194"/>
    </row>
    <row r="72" spans="1:4">
      <c r="A72" s="348"/>
      <c r="B72" s="198" t="s">
        <v>668</v>
      </c>
      <c r="C72" s="203"/>
      <c r="D72" s="194"/>
    </row>
    <row r="73" spans="1:4" ht="31.5">
      <c r="A73" s="348"/>
      <c r="B73" s="210" t="s">
        <v>669</v>
      </c>
      <c r="C73" s="203"/>
      <c r="D73" s="194"/>
    </row>
    <row r="74" spans="1:4">
      <c r="A74" s="348"/>
      <c r="B74" s="198" t="s">
        <v>670</v>
      </c>
      <c r="C74" s="203"/>
      <c r="D74" s="194"/>
    </row>
    <row r="75" spans="1:4" ht="31.5">
      <c r="A75" s="348"/>
      <c r="B75" s="198" t="s">
        <v>671</v>
      </c>
      <c r="C75" s="212"/>
      <c r="D75" s="194"/>
    </row>
    <row r="76" spans="1:4" ht="47.25">
      <c r="A76" s="348"/>
      <c r="B76" s="198" t="s">
        <v>672</v>
      </c>
      <c r="C76" s="203"/>
      <c r="D76" s="194"/>
    </row>
    <row r="77" spans="1:4" ht="31.5">
      <c r="A77" s="348"/>
      <c r="B77" s="198" t="s">
        <v>673</v>
      </c>
      <c r="C77" s="203"/>
      <c r="D77" s="194"/>
    </row>
    <row r="78" spans="1:4" ht="47.25">
      <c r="A78" s="348"/>
      <c r="B78" s="196" t="s">
        <v>674</v>
      </c>
      <c r="C78" s="203"/>
      <c r="D78" s="194"/>
    </row>
    <row r="79" spans="1:4" ht="31.5">
      <c r="A79" s="348"/>
      <c r="B79" s="196" t="s">
        <v>675</v>
      </c>
      <c r="C79" s="213"/>
      <c r="D79" s="194"/>
    </row>
    <row r="80" spans="1:4" ht="47.25">
      <c r="A80" s="348"/>
      <c r="B80" s="198" t="s">
        <v>676</v>
      </c>
      <c r="C80" s="203"/>
      <c r="D80" s="194"/>
    </row>
    <row r="81" spans="1:4" ht="31.5">
      <c r="A81" s="348"/>
      <c r="B81" s="196" t="s">
        <v>677</v>
      </c>
      <c r="C81" s="203"/>
      <c r="D81" s="194"/>
    </row>
    <row r="82" spans="1:4">
      <c r="A82" s="348"/>
      <c r="B82" s="198" t="s">
        <v>678</v>
      </c>
      <c r="C82" s="203"/>
      <c r="D82" s="194"/>
    </row>
    <row r="83" spans="1:4" ht="31.5">
      <c r="A83" s="348"/>
      <c r="B83" s="198" t="s">
        <v>679</v>
      </c>
      <c r="C83" s="203"/>
      <c r="D83" s="194"/>
    </row>
    <row r="84" spans="1:4">
      <c r="A84" s="348"/>
      <c r="B84" s="198" t="s">
        <v>680</v>
      </c>
      <c r="C84" s="203"/>
      <c r="D84" s="194"/>
    </row>
    <row r="85" spans="1:4">
      <c r="A85" s="348"/>
      <c r="B85" s="198" t="s">
        <v>681</v>
      </c>
      <c r="C85" s="203"/>
      <c r="D85" s="194"/>
    </row>
    <row r="86" spans="1:4">
      <c r="A86" s="348"/>
      <c r="B86" s="214" t="s">
        <v>682</v>
      </c>
      <c r="C86" s="203"/>
      <c r="D86" s="194"/>
    </row>
    <row r="87" spans="1:4">
      <c r="A87" s="348"/>
      <c r="B87" s="198" t="s">
        <v>683</v>
      </c>
      <c r="C87" s="203"/>
      <c r="D87" s="194"/>
    </row>
    <row r="88" spans="1:4">
      <c r="A88" s="348"/>
      <c r="B88" s="198" t="s">
        <v>684</v>
      </c>
      <c r="C88" s="203"/>
      <c r="D88" s="194"/>
    </row>
    <row r="89" spans="1:4">
      <c r="A89" s="348"/>
      <c r="B89" s="198" t="s">
        <v>685</v>
      </c>
      <c r="C89" s="203"/>
      <c r="D89" s="194"/>
    </row>
    <row r="90" spans="1:4">
      <c r="A90" s="348"/>
      <c r="B90" s="198" t="s">
        <v>686</v>
      </c>
      <c r="C90" s="203"/>
      <c r="D90" s="194"/>
    </row>
    <row r="91" spans="1:4" ht="31.5">
      <c r="A91" s="348"/>
      <c r="B91" s="198" t="s">
        <v>687</v>
      </c>
      <c r="C91" s="203"/>
      <c r="D91" s="194"/>
    </row>
    <row r="92" spans="1:4" ht="31.5">
      <c r="A92" s="348"/>
      <c r="B92" s="198" t="s">
        <v>688</v>
      </c>
      <c r="C92" s="212"/>
      <c r="D92" s="194"/>
    </row>
    <row r="93" spans="1:4" ht="47.25">
      <c r="A93" s="348"/>
      <c r="B93" s="198" t="s">
        <v>689</v>
      </c>
      <c r="C93" s="203"/>
      <c r="D93" s="194"/>
    </row>
    <row r="94" spans="1:4">
      <c r="A94" s="348"/>
      <c r="B94" s="198" t="s">
        <v>690</v>
      </c>
      <c r="C94" s="203"/>
      <c r="D94" s="194"/>
    </row>
    <row r="95" spans="1:4">
      <c r="A95" s="348"/>
      <c r="B95" s="196" t="s">
        <v>691</v>
      </c>
      <c r="C95" s="203"/>
      <c r="D95" s="194"/>
    </row>
    <row r="96" spans="1:4">
      <c r="A96" s="348"/>
      <c r="B96" s="198" t="s">
        <v>692</v>
      </c>
      <c r="C96" s="203"/>
      <c r="D96" s="194"/>
    </row>
    <row r="97" spans="1:4">
      <c r="A97" s="348"/>
      <c r="B97" s="198" t="s">
        <v>693</v>
      </c>
      <c r="C97" s="203"/>
      <c r="D97" s="194"/>
    </row>
    <row r="98" spans="1:4">
      <c r="A98" s="348"/>
      <c r="B98" s="214" t="s">
        <v>694</v>
      </c>
      <c r="C98" s="203"/>
      <c r="D98" s="194"/>
    </row>
    <row r="99" spans="1:4" ht="32.25" thickBot="1">
      <c r="A99" s="348"/>
      <c r="B99" s="215" t="s">
        <v>695</v>
      </c>
      <c r="C99" s="216" t="s">
        <v>696</v>
      </c>
      <c r="D99" s="194"/>
    </row>
    <row r="100" spans="1:4" ht="16.5" thickBot="1">
      <c r="A100" s="348"/>
      <c r="B100" s="217" t="s">
        <v>697</v>
      </c>
      <c r="C100" s="218" t="s">
        <v>698</v>
      </c>
      <c r="D100" s="194"/>
    </row>
    <row r="101" spans="1:4" ht="16.5" thickBot="1">
      <c r="A101" s="348"/>
      <c r="B101" s="217" t="s">
        <v>699</v>
      </c>
      <c r="C101" s="218" t="s">
        <v>698</v>
      </c>
      <c r="D101" s="194"/>
    </row>
    <row r="102" spans="1:4" ht="16.5" thickBot="1">
      <c r="A102" s="348"/>
      <c r="B102" s="217" t="s">
        <v>700</v>
      </c>
      <c r="C102" s="218" t="s">
        <v>698</v>
      </c>
      <c r="D102" s="194"/>
    </row>
    <row r="103" spans="1:4" ht="16.5" thickBot="1">
      <c r="A103" s="348"/>
      <c r="B103" s="217" t="s">
        <v>701</v>
      </c>
      <c r="C103" s="218" t="s">
        <v>286</v>
      </c>
      <c r="D103" s="194"/>
    </row>
    <row r="104" spans="1:4" ht="16.5" thickBot="1">
      <c r="A104" s="349"/>
      <c r="B104" s="217" t="s">
        <v>702</v>
      </c>
      <c r="C104" s="218" t="s">
        <v>703</v>
      </c>
      <c r="D104" s="194"/>
    </row>
    <row r="105" spans="1:4" ht="16.5" thickBot="1">
      <c r="A105" s="332" t="s">
        <v>704</v>
      </c>
      <c r="B105" s="219" t="s">
        <v>705</v>
      </c>
      <c r="C105" s="201"/>
      <c r="D105" s="194"/>
    </row>
    <row r="106" spans="1:4" ht="16.5" thickBot="1">
      <c r="A106" s="332"/>
      <c r="B106" s="220" t="s">
        <v>706</v>
      </c>
      <c r="C106" s="221"/>
      <c r="D106" s="194"/>
    </row>
    <row r="107" spans="1:4" ht="16.5" thickBot="1">
      <c r="A107" s="332" t="s">
        <v>707</v>
      </c>
      <c r="B107" s="222" t="s">
        <v>708</v>
      </c>
      <c r="C107" s="203"/>
      <c r="D107" s="194"/>
    </row>
    <row r="108" spans="1:4" ht="16.5" thickBot="1">
      <c r="A108" s="332"/>
      <c r="B108" s="222" t="s">
        <v>709</v>
      </c>
      <c r="C108" s="203"/>
      <c r="D108" s="194"/>
    </row>
    <row r="109" spans="1:4" ht="16.5" thickBot="1">
      <c r="A109" s="332"/>
      <c r="B109" s="222" t="s">
        <v>710</v>
      </c>
      <c r="C109" s="203"/>
      <c r="D109" s="194"/>
    </row>
    <row r="110" spans="1:4" ht="16.5" thickBot="1">
      <c r="A110" s="332"/>
      <c r="B110" s="222" t="s">
        <v>711</v>
      </c>
      <c r="C110" s="203"/>
      <c r="D110" s="194"/>
    </row>
    <row r="111" spans="1:4" ht="16.5" thickBot="1">
      <c r="A111" s="332"/>
      <c r="B111" s="222" t="s">
        <v>712</v>
      </c>
      <c r="C111" s="203"/>
      <c r="D111" s="194"/>
    </row>
    <row r="112" spans="1:4" ht="16.5" thickBot="1">
      <c r="A112" s="332"/>
      <c r="B112" s="194" t="s">
        <v>713</v>
      </c>
      <c r="C112" s="203"/>
      <c r="D112" s="194"/>
    </row>
    <row r="113" spans="1:4" ht="16.5" thickBot="1">
      <c r="A113" s="332"/>
      <c r="B113" s="194" t="s">
        <v>714</v>
      </c>
      <c r="C113" s="203"/>
      <c r="D113" s="194"/>
    </row>
    <row r="114" spans="1:4" ht="16.5" thickBot="1">
      <c r="A114" s="223" t="s">
        <v>715</v>
      </c>
      <c r="B114" s="224"/>
      <c r="C114" s="225"/>
      <c r="D114" s="194"/>
    </row>
    <row r="115" spans="1:4" ht="32.25" thickBot="1">
      <c r="A115" s="332" t="s">
        <v>716</v>
      </c>
      <c r="B115" s="226" t="s">
        <v>717</v>
      </c>
      <c r="C115" s="227"/>
      <c r="D115" s="194"/>
    </row>
    <row r="116" spans="1:4" ht="16.5" thickBot="1">
      <c r="A116" s="332"/>
      <c r="B116" s="226" t="s">
        <v>718</v>
      </c>
      <c r="C116" s="227"/>
      <c r="D116" s="194"/>
    </row>
    <row r="117" spans="1:4" ht="32.25" thickBot="1">
      <c r="A117" s="332"/>
      <c r="B117" s="226" t="s">
        <v>719</v>
      </c>
      <c r="C117" s="227"/>
      <c r="D117" s="194"/>
    </row>
    <row r="118" spans="1:4" ht="16.5" thickBot="1">
      <c r="A118" s="332"/>
      <c r="B118" s="226" t="s">
        <v>720</v>
      </c>
      <c r="C118" s="227"/>
      <c r="D118" s="194"/>
    </row>
    <row r="119" spans="1:4">
      <c r="A119" s="333"/>
      <c r="B119" s="219" t="s">
        <v>721</v>
      </c>
      <c r="C119" s="201"/>
      <c r="D119" s="194"/>
    </row>
    <row r="120" spans="1:4">
      <c r="A120" s="334" t="s">
        <v>722</v>
      </c>
      <c r="B120" s="228" t="s">
        <v>723</v>
      </c>
      <c r="C120" s="203"/>
      <c r="D120" s="194"/>
    </row>
    <row r="121" spans="1:4" ht="32.25" thickBot="1">
      <c r="A121" s="335"/>
      <c r="B121" s="229" t="s">
        <v>724</v>
      </c>
      <c r="C121" s="221"/>
      <c r="D121" s="194"/>
    </row>
    <row r="122" spans="1:4" ht="16.5" thickBot="1">
      <c r="A122" s="336" t="s">
        <v>725</v>
      </c>
      <c r="B122" s="337"/>
      <c r="C122" s="338"/>
      <c r="D122" s="194"/>
    </row>
    <row r="123" spans="1:4" ht="31.5">
      <c r="A123" s="333" t="s">
        <v>726</v>
      </c>
      <c r="B123" s="230" t="s">
        <v>727</v>
      </c>
      <c r="C123" s="201"/>
      <c r="D123" s="194"/>
    </row>
    <row r="124" spans="1:4" ht="47.25">
      <c r="A124" s="334"/>
      <c r="B124" s="196" t="s">
        <v>728</v>
      </c>
      <c r="C124" s="203"/>
      <c r="D124" s="194"/>
    </row>
    <row r="125" spans="1:4">
      <c r="A125" s="334"/>
      <c r="B125" s="194" t="s">
        <v>729</v>
      </c>
      <c r="C125" s="203"/>
      <c r="D125" s="194"/>
    </row>
    <row r="126" spans="1:4" ht="31.5">
      <c r="A126" s="334"/>
      <c r="B126" s="194" t="s">
        <v>730</v>
      </c>
      <c r="C126" s="203"/>
      <c r="D126" s="194"/>
    </row>
    <row r="127" spans="1:4" ht="31.5">
      <c r="A127" s="334"/>
      <c r="B127" s="194" t="s">
        <v>731</v>
      </c>
      <c r="C127" s="203"/>
      <c r="D127" s="194"/>
    </row>
    <row r="128" spans="1:4">
      <c r="A128" s="334"/>
      <c r="B128" s="194" t="s">
        <v>732</v>
      </c>
      <c r="C128" s="203"/>
      <c r="D128" s="194"/>
    </row>
    <row r="129" spans="1:4">
      <c r="A129" s="334"/>
      <c r="B129" s="194" t="s">
        <v>733</v>
      </c>
      <c r="C129" s="203"/>
      <c r="D129" s="194"/>
    </row>
    <row r="130" spans="1:4" ht="110.25">
      <c r="A130" s="334"/>
      <c r="B130" s="194" t="s">
        <v>734</v>
      </c>
      <c r="C130" s="203"/>
      <c r="D130" s="194"/>
    </row>
    <row r="131" spans="1:4" ht="31.5">
      <c r="A131" s="334"/>
      <c r="B131" s="194" t="s">
        <v>735</v>
      </c>
      <c r="C131" s="203"/>
      <c r="D131" s="194"/>
    </row>
    <row r="132" spans="1:4">
      <c r="A132" s="334"/>
      <c r="B132" s="194" t="s">
        <v>736</v>
      </c>
      <c r="C132" s="203"/>
      <c r="D132" s="194"/>
    </row>
    <row r="133" spans="1:4">
      <c r="A133" s="334"/>
      <c r="B133" s="194" t="s">
        <v>737</v>
      </c>
      <c r="C133" s="203"/>
      <c r="D133" s="194"/>
    </row>
    <row r="134" spans="1:4">
      <c r="A134" s="334"/>
      <c r="B134" s="194" t="s">
        <v>738</v>
      </c>
      <c r="C134" s="203"/>
      <c r="D134" s="194"/>
    </row>
    <row r="135" spans="1:4">
      <c r="A135" s="334"/>
      <c r="B135" s="194" t="s">
        <v>739</v>
      </c>
      <c r="C135" s="203"/>
      <c r="D135" s="194"/>
    </row>
    <row r="136" spans="1:4" ht="47.25">
      <c r="A136" s="334"/>
      <c r="B136" s="196" t="s">
        <v>740</v>
      </c>
      <c r="C136" s="203"/>
      <c r="D136" s="194"/>
    </row>
    <row r="137" spans="1:4" ht="31.5">
      <c r="A137" s="334"/>
      <c r="B137" s="194" t="s">
        <v>741</v>
      </c>
      <c r="C137" s="203"/>
      <c r="D137" s="194"/>
    </row>
    <row r="138" spans="1:4">
      <c r="A138" s="334"/>
      <c r="B138" s="194" t="s">
        <v>742</v>
      </c>
      <c r="C138" s="203"/>
      <c r="D138" s="194"/>
    </row>
    <row r="139" spans="1:4" ht="32.25" thickBot="1">
      <c r="A139" s="335"/>
      <c r="B139" s="231" t="s">
        <v>743</v>
      </c>
      <c r="C139" s="221"/>
      <c r="D139" s="194"/>
    </row>
    <row r="140" spans="1:4" ht="32.25" thickBot="1">
      <c r="A140" s="232" t="s">
        <v>744</v>
      </c>
      <c r="B140" s="233" t="s">
        <v>745</v>
      </c>
      <c r="C140" s="227"/>
      <c r="D140" s="194"/>
    </row>
    <row r="141" spans="1:4" ht="32.25" thickBot="1">
      <c r="A141" s="232" t="s">
        <v>746</v>
      </c>
      <c r="B141" s="233" t="s">
        <v>747</v>
      </c>
      <c r="C141" s="227"/>
      <c r="D141" s="194"/>
    </row>
    <row r="142" spans="1:4" ht="16.5" thickBot="1">
      <c r="A142" s="339" t="s">
        <v>748</v>
      </c>
      <c r="B142" s="219" t="s">
        <v>749</v>
      </c>
      <c r="C142" s="201"/>
      <c r="D142" s="194"/>
    </row>
    <row r="143" spans="1:4" ht="16.5" thickBot="1">
      <c r="A143" s="339"/>
      <c r="B143" s="228" t="s">
        <v>750</v>
      </c>
      <c r="C143" s="203"/>
      <c r="D143" s="194"/>
    </row>
    <row r="144" spans="1:4" ht="32.25" thickBot="1">
      <c r="A144" s="339"/>
      <c r="B144" s="229" t="s">
        <v>751</v>
      </c>
      <c r="C144" s="221"/>
      <c r="D144" s="194"/>
    </row>
    <row r="145" spans="1:4" ht="16.5" thickBot="1">
      <c r="A145" s="234" t="s">
        <v>752</v>
      </c>
      <c r="B145" s="235"/>
      <c r="C145" s="236"/>
      <c r="D145" s="194"/>
    </row>
    <row r="146" spans="1:4" ht="48" thickBot="1">
      <c r="A146" s="232" t="s">
        <v>753</v>
      </c>
      <c r="B146" s="233" t="s">
        <v>754</v>
      </c>
      <c r="C146" s="227"/>
      <c r="D146" s="194"/>
    </row>
    <row r="147" spans="1:4" ht="31.5">
      <c r="A147" s="340" t="s">
        <v>755</v>
      </c>
      <c r="B147" s="237" t="s">
        <v>756</v>
      </c>
      <c r="C147" s="201"/>
      <c r="D147" s="194"/>
    </row>
    <row r="148" spans="1:4">
      <c r="A148" s="340"/>
      <c r="B148" s="228" t="s">
        <v>757</v>
      </c>
      <c r="C148" s="203"/>
      <c r="D148" s="194"/>
    </row>
    <row r="149" spans="1:4" ht="31.5">
      <c r="A149" s="340"/>
      <c r="B149" s="228" t="s">
        <v>758</v>
      </c>
      <c r="C149" s="203"/>
      <c r="D149" s="194"/>
    </row>
    <row r="150" spans="1:4" ht="31.5">
      <c r="A150" s="340"/>
      <c r="B150" s="228" t="s">
        <v>759</v>
      </c>
      <c r="C150" s="203"/>
      <c r="D150" s="194"/>
    </row>
    <row r="151" spans="1:4" ht="16.5" thickBot="1">
      <c r="A151" s="341"/>
      <c r="B151" s="342" t="s">
        <v>760</v>
      </c>
      <c r="C151" s="343"/>
      <c r="D151" s="194"/>
    </row>
    <row r="152" spans="1:4" ht="16.5" thickBot="1">
      <c r="A152" s="234" t="s">
        <v>761</v>
      </c>
      <c r="B152" s="235"/>
      <c r="C152" s="236"/>
      <c r="D152" s="194"/>
    </row>
    <row r="153" spans="1:4" ht="32.25" thickBot="1">
      <c r="A153" s="238" t="s">
        <v>762</v>
      </c>
      <c r="B153" s="239"/>
      <c r="C153" s="227"/>
      <c r="D153" s="194"/>
    </row>
    <row r="154" spans="1:4" ht="32.25" thickBot="1">
      <c r="A154" s="238" t="s">
        <v>763</v>
      </c>
      <c r="B154" s="239"/>
      <c r="C154" s="227"/>
      <c r="D154" s="194"/>
    </row>
    <row r="155" spans="1:4" ht="16.5" thickBot="1">
      <c r="A155" s="238" t="s">
        <v>764</v>
      </c>
      <c r="B155" s="240" t="s">
        <v>341</v>
      </c>
      <c r="C155" s="227"/>
      <c r="D155" s="194"/>
    </row>
    <row r="156" spans="1:4">
      <c r="A156" s="241"/>
      <c r="B156" s="241" t="s">
        <v>765</v>
      </c>
      <c r="C156" s="242"/>
    </row>
  </sheetData>
  <mergeCells count="13">
    <mergeCell ref="A147:A151"/>
    <mergeCell ref="B151:C151"/>
    <mergeCell ref="A3:C3"/>
    <mergeCell ref="A4:C4"/>
    <mergeCell ref="A6:C6"/>
    <mergeCell ref="A7:A104"/>
    <mergeCell ref="A105:A106"/>
    <mergeCell ref="A107:A113"/>
    <mergeCell ref="A115:A119"/>
    <mergeCell ref="A120:A121"/>
    <mergeCell ref="A122:C122"/>
    <mergeCell ref="A123:A139"/>
    <mergeCell ref="A142:A144"/>
  </mergeCells>
  <printOptions horizontalCentered="1"/>
  <pageMargins left="0.39370078740157483" right="0.39370078740157483" top="0.39370078740157483" bottom="0.39370078740157483"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I54"/>
  <sheetViews>
    <sheetView showGridLines="0" zoomScaleNormal="100" workbookViewId="0">
      <selection activeCell="H43" sqref="H43"/>
    </sheetView>
  </sheetViews>
  <sheetFormatPr defaultRowHeight="12.75"/>
  <sheetData>
    <row r="1" spans="1:9" ht="19.899999999999999" customHeight="1">
      <c r="A1" s="25"/>
      <c r="B1" s="25"/>
      <c r="C1" s="25"/>
      <c r="D1" s="25"/>
      <c r="E1" s="25"/>
      <c r="F1" s="25"/>
      <c r="G1" s="25"/>
      <c r="H1" s="25"/>
      <c r="I1" s="25"/>
    </row>
    <row r="2" spans="1:9" ht="19.899999999999999" customHeight="1">
      <c r="A2" s="25"/>
      <c r="B2" s="25"/>
      <c r="C2" s="25"/>
      <c r="D2" s="25"/>
      <c r="E2" s="25"/>
      <c r="F2" s="25"/>
      <c r="G2" s="25"/>
      <c r="H2" s="25"/>
      <c r="I2" s="25"/>
    </row>
    <row r="3" spans="1:9" ht="12.75" customHeight="1" thickBot="1">
      <c r="A3" s="159"/>
      <c r="B3" s="159"/>
      <c r="C3" s="159"/>
      <c r="D3" s="159"/>
      <c r="E3" s="159"/>
      <c r="F3" s="159"/>
      <c r="G3" s="159"/>
      <c r="H3" s="159"/>
      <c r="I3" s="159"/>
    </row>
    <row r="4" spans="1:9" ht="12.75" customHeight="1" thickTop="1">
      <c r="A4" s="192"/>
      <c r="B4" s="192"/>
      <c r="C4" s="192"/>
      <c r="D4" s="192"/>
      <c r="E4" s="192"/>
      <c r="F4" s="192"/>
      <c r="G4" s="192"/>
      <c r="H4" s="192"/>
      <c r="I4" s="192"/>
    </row>
    <row r="5" spans="1:9" ht="12.75" customHeight="1">
      <c r="A5" s="189"/>
      <c r="B5" s="189"/>
      <c r="C5" s="189"/>
      <c r="D5" s="189"/>
      <c r="E5" s="189"/>
      <c r="F5" s="189"/>
      <c r="G5" s="189"/>
      <c r="H5" s="189"/>
      <c r="I5" s="189"/>
    </row>
    <row r="6" spans="1:9" ht="12.75" customHeight="1">
      <c r="A6" s="189"/>
      <c r="B6" s="189"/>
      <c r="C6" s="189"/>
      <c r="D6" s="189"/>
      <c r="E6" s="189"/>
      <c r="F6" s="189"/>
      <c r="G6" s="189"/>
      <c r="H6" s="189"/>
      <c r="I6" s="189"/>
    </row>
    <row r="7" spans="1:9" ht="12.75" customHeight="1">
      <c r="A7" s="350" t="s">
        <v>21</v>
      </c>
      <c r="B7" s="350"/>
      <c r="C7" s="350"/>
      <c r="D7" s="350"/>
      <c r="E7" s="350"/>
      <c r="F7" s="350"/>
      <c r="G7" s="350"/>
      <c r="H7" s="350"/>
      <c r="I7" s="350"/>
    </row>
    <row r="8" spans="1:9" ht="12.75" customHeight="1">
      <c r="A8" s="350"/>
      <c r="B8" s="350"/>
      <c r="C8" s="350"/>
      <c r="D8" s="350"/>
      <c r="E8" s="350"/>
      <c r="F8" s="350"/>
      <c r="G8" s="350"/>
      <c r="H8" s="350"/>
      <c r="I8" s="350"/>
    </row>
    <row r="9" spans="1:9" ht="12.75" customHeight="1">
      <c r="A9" s="190"/>
      <c r="B9" s="190"/>
      <c r="C9" s="190"/>
      <c r="D9" s="190"/>
      <c r="E9" s="190"/>
      <c r="F9" s="190"/>
      <c r="G9" s="190"/>
      <c r="H9" s="190"/>
      <c r="I9" s="190"/>
    </row>
    <row r="10" spans="1:9" ht="12.75" customHeight="1">
      <c r="A10" s="350" t="s">
        <v>22</v>
      </c>
      <c r="B10" s="350"/>
      <c r="C10" s="350"/>
      <c r="D10" s="350"/>
      <c r="E10" s="350"/>
      <c r="F10" s="350"/>
      <c r="G10" s="350"/>
      <c r="H10" s="350"/>
      <c r="I10" s="350"/>
    </row>
    <row r="11" spans="1:9" ht="12.75" customHeight="1">
      <c r="A11" s="350"/>
      <c r="B11" s="350"/>
      <c r="C11" s="350"/>
      <c r="D11" s="350"/>
      <c r="E11" s="350"/>
      <c r="F11" s="350"/>
      <c r="G11" s="350"/>
      <c r="H11" s="350"/>
      <c r="I11" s="350"/>
    </row>
    <row r="12" spans="1:9" ht="12.75" customHeight="1">
      <c r="A12" s="189"/>
      <c r="B12" s="189"/>
      <c r="C12" s="189"/>
      <c r="D12" s="189"/>
      <c r="E12" s="189"/>
      <c r="F12" s="189"/>
      <c r="G12" s="189"/>
      <c r="H12" s="189"/>
      <c r="I12" s="189"/>
    </row>
    <row r="13" spans="1:9" ht="12.75" customHeight="1">
      <c r="A13" s="189"/>
      <c r="B13" s="189"/>
      <c r="C13" s="189"/>
      <c r="D13" s="189"/>
      <c r="E13" s="189"/>
      <c r="F13" s="189"/>
      <c r="G13" s="189"/>
      <c r="H13" s="189"/>
      <c r="I13" s="189"/>
    </row>
    <row r="14" spans="1:9" ht="12.75" customHeight="1">
      <c r="A14" s="189"/>
      <c r="B14" s="189"/>
      <c r="C14" s="189"/>
      <c r="D14" s="189"/>
      <c r="E14" s="189"/>
      <c r="F14" s="189"/>
      <c r="G14" s="189"/>
      <c r="H14" s="189"/>
      <c r="I14" s="189"/>
    </row>
    <row r="15" spans="1:9" ht="12.75" customHeight="1">
      <c r="A15" s="350" t="s">
        <v>223</v>
      </c>
      <c r="B15" s="350"/>
      <c r="C15" s="350"/>
      <c r="D15" s="350"/>
      <c r="E15" s="350"/>
      <c r="F15" s="350"/>
      <c r="G15" s="350"/>
      <c r="H15" s="350"/>
      <c r="I15" s="350"/>
    </row>
    <row r="16" spans="1:9" ht="12.75" customHeight="1">
      <c r="A16" s="350"/>
      <c r="B16" s="350"/>
      <c r="C16" s="350"/>
      <c r="D16" s="350"/>
      <c r="E16" s="350"/>
      <c r="F16" s="350"/>
      <c r="G16" s="350"/>
      <c r="H16" s="350"/>
      <c r="I16" s="350"/>
    </row>
    <row r="17" spans="1:9" ht="12.75" customHeight="1">
      <c r="A17" s="350"/>
      <c r="B17" s="350"/>
      <c r="C17" s="350"/>
      <c r="D17" s="350"/>
      <c r="E17" s="350"/>
      <c r="F17" s="350"/>
      <c r="G17" s="350"/>
      <c r="H17" s="350"/>
      <c r="I17" s="350"/>
    </row>
    <row r="18" spans="1:9" ht="12.75" customHeight="1">
      <c r="A18" s="350"/>
      <c r="B18" s="350"/>
      <c r="C18" s="350"/>
      <c r="D18" s="350"/>
      <c r="E18" s="350"/>
      <c r="F18" s="350"/>
      <c r="G18" s="350"/>
      <c r="H18" s="350"/>
      <c r="I18" s="350"/>
    </row>
    <row r="19" spans="1:9" ht="12.75" customHeight="1">
      <c r="A19" s="191"/>
      <c r="B19" s="191"/>
      <c r="C19" s="191"/>
      <c r="D19" s="191"/>
      <c r="E19" s="191"/>
      <c r="F19" s="191"/>
      <c r="G19" s="191"/>
      <c r="H19" s="191"/>
      <c r="I19" s="191"/>
    </row>
    <row r="20" spans="1:9" ht="12.75" customHeight="1">
      <c r="A20" s="191"/>
      <c r="B20" s="191"/>
      <c r="C20" s="191"/>
      <c r="D20" s="191"/>
      <c r="E20" s="191"/>
      <c r="F20" s="191"/>
      <c r="G20" s="191"/>
      <c r="H20" s="191"/>
      <c r="I20" s="191"/>
    </row>
    <row r="21" spans="1:9" ht="12.75" customHeight="1">
      <c r="A21" s="350" t="s">
        <v>224</v>
      </c>
      <c r="B21" s="350"/>
      <c r="C21" s="350"/>
      <c r="D21" s="350"/>
      <c r="E21" s="350"/>
      <c r="F21" s="350"/>
      <c r="G21" s="350"/>
      <c r="H21" s="350"/>
      <c r="I21" s="350"/>
    </row>
    <row r="22" spans="1:9" ht="12.75" customHeight="1">
      <c r="A22" s="350"/>
      <c r="B22" s="350"/>
      <c r="C22" s="350"/>
      <c r="D22" s="350"/>
      <c r="E22" s="350"/>
      <c r="F22" s="350"/>
      <c r="G22" s="350"/>
      <c r="H22" s="350"/>
      <c r="I22" s="350"/>
    </row>
    <row r="23" spans="1:9" ht="12.75" customHeight="1">
      <c r="A23" s="350"/>
      <c r="B23" s="350"/>
      <c r="C23" s="350"/>
      <c r="D23" s="350"/>
      <c r="E23" s="350"/>
      <c r="F23" s="350"/>
      <c r="G23" s="350"/>
      <c r="H23" s="350"/>
      <c r="I23" s="350"/>
    </row>
    <row r="24" spans="1:9" ht="12.75" customHeight="1">
      <c r="A24" s="350"/>
      <c r="B24" s="350"/>
      <c r="C24" s="350"/>
      <c r="D24" s="350"/>
      <c r="E24" s="350"/>
      <c r="F24" s="350"/>
      <c r="G24" s="350"/>
      <c r="H24" s="350"/>
      <c r="I24" s="350"/>
    </row>
    <row r="25" spans="1:9" ht="12.75" customHeight="1">
      <c r="A25" s="189"/>
      <c r="B25" s="189"/>
      <c r="C25" s="189"/>
      <c r="D25" s="189"/>
      <c r="E25" s="189"/>
      <c r="F25" s="189"/>
      <c r="G25" s="189"/>
      <c r="H25" s="189"/>
      <c r="I25" s="189"/>
    </row>
    <row r="26" spans="1:9" ht="12.75" customHeight="1" thickBot="1">
      <c r="A26" s="193"/>
      <c r="B26" s="193"/>
      <c r="C26" s="193"/>
      <c r="D26" s="193"/>
      <c r="E26" s="193"/>
      <c r="F26" s="193"/>
      <c r="G26" s="193"/>
      <c r="H26" s="193"/>
      <c r="I26" s="193"/>
    </row>
    <row r="27" spans="1:9" ht="12.75" customHeight="1" thickTop="1">
      <c r="A27" s="159"/>
      <c r="B27" s="159"/>
      <c r="C27" s="159"/>
      <c r="D27" s="159"/>
      <c r="E27" s="159"/>
      <c r="F27" s="159"/>
      <c r="G27" s="159"/>
      <c r="H27" s="159"/>
      <c r="I27" s="159"/>
    </row>
    <row r="28" spans="1:9" ht="12.75" customHeight="1">
      <c r="A28" s="25"/>
      <c r="B28" s="25"/>
      <c r="C28" s="25"/>
      <c r="D28" s="25"/>
      <c r="E28" s="25"/>
      <c r="F28" s="25"/>
      <c r="G28" s="25"/>
      <c r="H28" s="25"/>
      <c r="I28" s="25"/>
    </row>
    <row r="29" spans="1:9" ht="12.75" customHeight="1">
      <c r="A29" s="25"/>
      <c r="B29" s="25"/>
      <c r="C29" s="25"/>
      <c r="D29" s="25"/>
      <c r="E29" s="25"/>
      <c r="F29" s="25"/>
      <c r="G29" s="25"/>
      <c r="H29" s="25"/>
      <c r="I29" s="25"/>
    </row>
    <row r="30" spans="1:9" ht="12.75" customHeight="1">
      <c r="A30" s="25"/>
      <c r="B30" s="25"/>
      <c r="C30" s="25"/>
      <c r="D30" s="25"/>
      <c r="E30" s="25"/>
      <c r="F30" s="25"/>
      <c r="G30" s="25"/>
      <c r="H30" s="25"/>
      <c r="I30" s="25"/>
    </row>
    <row r="31" spans="1:9" ht="12.75" customHeight="1">
      <c r="A31" s="25"/>
      <c r="B31" s="25"/>
      <c r="C31" s="25"/>
      <c r="D31" s="25"/>
      <c r="E31" s="25"/>
      <c r="F31" s="25"/>
      <c r="G31" s="25"/>
      <c r="H31" s="25"/>
      <c r="I31" s="25"/>
    </row>
    <row r="32" spans="1:9" ht="12.75" customHeight="1">
      <c r="A32" s="25"/>
      <c r="B32" s="25"/>
      <c r="C32" s="25"/>
      <c r="D32" s="25"/>
      <c r="E32" s="25"/>
      <c r="F32" s="25"/>
      <c r="G32" s="25"/>
      <c r="H32" s="25"/>
      <c r="I32" s="25"/>
    </row>
    <row r="33" spans="1:9" ht="12.75" customHeight="1">
      <c r="A33" s="25"/>
      <c r="B33" s="25"/>
      <c r="C33" s="25"/>
      <c r="D33" s="25"/>
      <c r="E33" s="25"/>
      <c r="F33" s="25"/>
      <c r="G33" s="25"/>
      <c r="H33" s="25"/>
      <c r="I33" s="25"/>
    </row>
    <row r="34" spans="1:9" ht="12.75" customHeight="1">
      <c r="A34" s="25"/>
      <c r="B34" s="25"/>
      <c r="C34" s="25"/>
      <c r="D34" s="25"/>
      <c r="E34" s="25"/>
      <c r="F34" s="25"/>
      <c r="G34" s="25"/>
      <c r="H34" s="25"/>
      <c r="I34" s="25"/>
    </row>
    <row r="35" spans="1:9" ht="12.75" customHeight="1">
      <c r="A35" s="25"/>
      <c r="B35" s="25"/>
      <c r="C35" s="25"/>
      <c r="D35" s="25"/>
      <c r="E35" s="25"/>
      <c r="F35" s="25"/>
      <c r="G35" s="25"/>
      <c r="H35" s="25"/>
      <c r="I35" s="25"/>
    </row>
    <row r="36" spans="1:9" ht="12.75" customHeight="1">
      <c r="A36" s="25"/>
      <c r="B36" s="25"/>
      <c r="C36" s="25"/>
      <c r="D36" s="25"/>
      <c r="E36" s="25"/>
      <c r="F36" s="25"/>
      <c r="G36" s="25"/>
      <c r="H36" s="25"/>
      <c r="I36" s="25"/>
    </row>
    <row r="37" spans="1:9" ht="12.75" customHeight="1">
      <c r="A37" s="25"/>
      <c r="B37" s="25"/>
      <c r="C37" s="25"/>
      <c r="D37" s="25"/>
      <c r="E37" s="25"/>
      <c r="F37" s="25"/>
      <c r="G37" s="25"/>
      <c r="H37" s="25"/>
      <c r="I37" s="25"/>
    </row>
    <row r="38" spans="1:9" ht="12.75" customHeight="1">
      <c r="A38" s="25"/>
      <c r="B38" s="25"/>
      <c r="C38" s="25"/>
      <c r="D38" s="25"/>
      <c r="E38" s="25"/>
      <c r="F38" s="25"/>
      <c r="G38" s="25"/>
      <c r="H38" s="25"/>
      <c r="I38" s="25"/>
    </row>
    <row r="39" spans="1:9" ht="12.75" customHeight="1">
      <c r="A39" s="25"/>
      <c r="B39" s="25"/>
      <c r="C39" s="25"/>
      <c r="D39" s="25"/>
      <c r="E39" s="25"/>
      <c r="F39" s="25"/>
      <c r="G39" s="25"/>
      <c r="H39" s="25"/>
      <c r="I39" s="25"/>
    </row>
    <row r="40" spans="1:9" ht="12.75" customHeight="1">
      <c r="A40" s="25"/>
      <c r="B40" s="25"/>
      <c r="C40" s="25"/>
      <c r="D40" s="25"/>
      <c r="E40" s="25"/>
      <c r="F40" s="25"/>
      <c r="G40" s="25"/>
      <c r="H40" s="25"/>
      <c r="I40" s="25"/>
    </row>
    <row r="41" spans="1:9" ht="12.75" customHeight="1">
      <c r="A41" s="25"/>
      <c r="B41" s="25"/>
      <c r="C41" s="25"/>
      <c r="D41" s="25"/>
      <c r="E41" s="25"/>
      <c r="F41" s="25"/>
      <c r="G41" s="25"/>
      <c r="H41" s="25"/>
      <c r="I41" s="25"/>
    </row>
    <row r="42" spans="1:9" ht="12.75" customHeight="1">
      <c r="A42" s="25"/>
      <c r="B42" s="25"/>
      <c r="C42" s="25"/>
      <c r="D42" s="25"/>
      <c r="E42" s="25"/>
      <c r="F42" s="25"/>
      <c r="G42" s="25"/>
      <c r="H42" s="25"/>
      <c r="I42" s="25"/>
    </row>
    <row r="43" spans="1:9" ht="12.75" customHeight="1">
      <c r="A43" s="25"/>
      <c r="B43" s="25"/>
      <c r="C43" s="25"/>
      <c r="D43" s="25"/>
      <c r="E43" s="25"/>
      <c r="F43" s="25"/>
      <c r="G43" s="25"/>
      <c r="H43" s="25"/>
      <c r="I43" s="25"/>
    </row>
    <row r="44" spans="1:9" ht="12.75" customHeight="1">
      <c r="A44" s="25"/>
      <c r="B44" s="25"/>
      <c r="C44" s="25"/>
      <c r="D44" s="25"/>
      <c r="E44" s="25"/>
      <c r="F44" s="25"/>
      <c r="G44" s="25"/>
      <c r="H44" s="25"/>
      <c r="I44" s="25"/>
    </row>
    <row r="45" spans="1:9" ht="12.75" customHeight="1">
      <c r="A45" s="25"/>
      <c r="B45" s="25"/>
      <c r="C45" s="25"/>
      <c r="D45" s="25"/>
      <c r="E45" s="25"/>
      <c r="F45" s="25"/>
      <c r="G45" s="25"/>
      <c r="H45" s="25"/>
      <c r="I45" s="25"/>
    </row>
    <row r="46" spans="1:9" ht="12.75" customHeight="1">
      <c r="A46" s="25"/>
      <c r="B46" s="25"/>
      <c r="C46" s="25"/>
      <c r="D46" s="25"/>
      <c r="E46" s="25"/>
      <c r="F46" s="25"/>
      <c r="G46" s="25"/>
      <c r="H46" s="25"/>
      <c r="I46" s="25"/>
    </row>
    <row r="47" spans="1:9" ht="12.75" customHeight="1">
      <c r="A47" s="25"/>
      <c r="B47" s="25"/>
      <c r="C47" s="25"/>
      <c r="D47" s="25"/>
      <c r="E47" s="25"/>
      <c r="F47" s="25"/>
      <c r="G47" s="25"/>
      <c r="H47" s="25"/>
      <c r="I47" s="25"/>
    </row>
    <row r="48" spans="1:9" ht="12.75" customHeight="1">
      <c r="A48" s="25"/>
      <c r="B48" s="25"/>
      <c r="C48" s="25"/>
      <c r="D48" s="25"/>
      <c r="E48" s="25"/>
      <c r="F48" s="25"/>
      <c r="G48" s="25"/>
      <c r="H48" s="25"/>
      <c r="I48" s="25"/>
    </row>
    <row r="49" spans="1:9" ht="12.75" customHeight="1">
      <c r="A49" s="25"/>
      <c r="B49" s="25"/>
      <c r="C49" s="25"/>
      <c r="D49" s="25"/>
      <c r="E49" s="25"/>
      <c r="F49" s="25"/>
      <c r="G49" s="25"/>
      <c r="H49" s="25"/>
      <c r="I49" s="25"/>
    </row>
    <row r="50" spans="1:9" ht="12.75" customHeight="1">
      <c r="A50" s="25"/>
      <c r="B50" s="25"/>
      <c r="C50" s="25"/>
      <c r="D50" s="25"/>
      <c r="E50" s="25"/>
      <c r="F50" s="25"/>
      <c r="G50" s="25"/>
      <c r="H50" s="25"/>
      <c r="I50" s="25"/>
    </row>
    <row r="51" spans="1:9" ht="12.75" customHeight="1">
      <c r="A51" s="25"/>
      <c r="B51" s="25"/>
      <c r="C51" s="25"/>
      <c r="D51" s="25"/>
      <c r="E51" s="25"/>
      <c r="F51" s="25"/>
      <c r="G51" s="25"/>
      <c r="H51" s="25"/>
      <c r="I51" s="25"/>
    </row>
    <row r="52" spans="1:9" ht="12.75" customHeight="1">
      <c r="A52" s="25"/>
      <c r="B52" s="25"/>
      <c r="C52" s="25"/>
      <c r="D52" s="25"/>
      <c r="E52" s="25"/>
      <c r="F52" s="25"/>
      <c r="G52" s="25"/>
      <c r="H52" s="25"/>
      <c r="I52" s="25"/>
    </row>
    <row r="53" spans="1:9" ht="12.75" customHeight="1">
      <c r="A53" s="25"/>
      <c r="B53" s="25"/>
      <c r="C53" s="25"/>
      <c r="D53" s="25"/>
      <c r="E53" s="25"/>
      <c r="F53" s="25"/>
      <c r="G53" s="25"/>
      <c r="H53" s="25"/>
      <c r="I53" s="25"/>
    </row>
    <row r="54" spans="1:9" ht="12.75" customHeight="1">
      <c r="A54" s="25"/>
      <c r="B54" s="25"/>
      <c r="C54" s="25"/>
      <c r="D54" s="25"/>
      <c r="E54" s="25"/>
      <c r="F54" s="25"/>
      <c r="G54" s="25"/>
      <c r="H54" s="25"/>
      <c r="I54" s="25"/>
    </row>
  </sheetData>
  <mergeCells count="4">
    <mergeCell ref="A7:I8"/>
    <mergeCell ref="A10:I11"/>
    <mergeCell ref="A15:I18"/>
    <mergeCell ref="A21:I24"/>
  </mergeCells>
  <phoneticPr fontId="12" type="noConversion"/>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2:W102"/>
  <sheetViews>
    <sheetView showGridLines="0" zoomScaleNormal="100" workbookViewId="0">
      <selection activeCell="B2" sqref="B2"/>
    </sheetView>
  </sheetViews>
  <sheetFormatPr defaultColWidth="9.28515625" defaultRowHeight="12.75"/>
  <cols>
    <col min="1" max="1" width="5.28515625" style="28" customWidth="1"/>
    <col min="2" max="2" width="32.7109375" style="28" bestFit="1" customWidth="1"/>
    <col min="3" max="8" width="12.7109375" style="28" customWidth="1"/>
    <col min="9" max="9" width="15.7109375" style="28" customWidth="1"/>
    <col min="10" max="10" width="17.42578125" style="28" customWidth="1"/>
    <col min="11" max="12" width="15.7109375" style="28" customWidth="1"/>
    <col min="13" max="13" width="12.42578125" style="27" customWidth="1"/>
    <col min="14" max="14" width="9.28515625" style="82"/>
    <col min="15" max="15" width="9.28515625" style="87"/>
    <col min="16" max="16384" width="9.28515625" style="28"/>
  </cols>
  <sheetData>
    <row r="2" spans="1:23" ht="19.899999999999999" customHeight="1"/>
    <row r="3" spans="1:23" ht="19.899999999999999" customHeight="1"/>
    <row r="4" spans="1:23" ht="30" customHeight="1">
      <c r="A4" s="352" t="s">
        <v>494</v>
      </c>
      <c r="B4" s="352"/>
      <c r="C4" s="352"/>
      <c r="D4" s="352"/>
      <c r="E4" s="352"/>
      <c r="F4" s="352"/>
      <c r="G4" s="352"/>
      <c r="H4" s="352"/>
      <c r="I4" s="352"/>
      <c r="J4" s="352"/>
      <c r="K4" s="352"/>
      <c r="L4" s="352"/>
      <c r="M4" s="26"/>
    </row>
    <row r="5" spans="1:23" ht="20.100000000000001" customHeight="1">
      <c r="A5" s="356" t="s">
        <v>499</v>
      </c>
      <c r="B5" s="356"/>
      <c r="C5" s="356"/>
      <c r="D5" s="356"/>
      <c r="E5" s="356"/>
      <c r="F5" s="356"/>
      <c r="G5" s="356"/>
      <c r="H5" s="356"/>
      <c r="I5" s="356"/>
      <c r="J5" s="356"/>
      <c r="K5" s="356"/>
      <c r="L5" s="356"/>
      <c r="M5" s="29"/>
    </row>
    <row r="6" spans="1:23" s="31" customFormat="1" ht="32.25" customHeight="1">
      <c r="A6" s="357" t="s">
        <v>215</v>
      </c>
      <c r="B6" s="358" t="s">
        <v>216</v>
      </c>
      <c r="C6" s="355" t="s">
        <v>210</v>
      </c>
      <c r="D6" s="355"/>
      <c r="E6" s="355"/>
      <c r="F6" s="355" t="s">
        <v>211</v>
      </c>
      <c r="G6" s="355"/>
      <c r="H6" s="355"/>
      <c r="I6" s="355" t="s">
        <v>489</v>
      </c>
      <c r="J6" s="355" t="s">
        <v>490</v>
      </c>
      <c r="K6" s="355" t="s">
        <v>213</v>
      </c>
      <c r="L6" s="355" t="s">
        <v>214</v>
      </c>
      <c r="M6" s="30"/>
      <c r="N6" s="83"/>
      <c r="O6" s="88"/>
      <c r="P6" s="33"/>
      <c r="Q6" s="33"/>
      <c r="R6" s="33"/>
      <c r="S6" s="33"/>
      <c r="T6" s="33"/>
      <c r="U6" s="33"/>
      <c r="V6" s="33"/>
      <c r="W6" s="33"/>
    </row>
    <row r="7" spans="1:23" s="33" customFormat="1" ht="95.1" customHeight="1">
      <c r="A7" s="357"/>
      <c r="B7" s="358"/>
      <c r="C7" s="94" t="s">
        <v>20</v>
      </c>
      <c r="D7" s="94" t="s">
        <v>19</v>
      </c>
      <c r="E7" s="94" t="s">
        <v>155</v>
      </c>
      <c r="F7" s="94" t="s">
        <v>20</v>
      </c>
      <c r="G7" s="94" t="s">
        <v>19</v>
      </c>
      <c r="H7" s="94" t="s">
        <v>155</v>
      </c>
      <c r="I7" s="355"/>
      <c r="J7" s="355"/>
      <c r="K7" s="355"/>
      <c r="L7" s="355"/>
      <c r="M7" s="30"/>
      <c r="N7" s="83"/>
      <c r="O7" s="88"/>
    </row>
    <row r="8" spans="1:23" s="33" customFormat="1" ht="15" customHeight="1">
      <c r="A8" s="98" t="s">
        <v>10</v>
      </c>
      <c r="B8" s="99" t="s">
        <v>66</v>
      </c>
      <c r="C8" s="100">
        <v>13719</v>
      </c>
      <c r="D8" s="100">
        <v>11369</v>
      </c>
      <c r="E8" s="101">
        <v>25088</v>
      </c>
      <c r="F8" s="100">
        <v>128790</v>
      </c>
      <c r="G8" s="100">
        <v>87205</v>
      </c>
      <c r="H8" s="101">
        <v>215995</v>
      </c>
      <c r="I8" s="102">
        <v>0.74139065714198749</v>
      </c>
      <c r="J8" s="102">
        <v>23.923180348816143</v>
      </c>
      <c r="K8" s="102">
        <v>0.78030761449743957</v>
      </c>
      <c r="L8" s="102">
        <v>8.6094945790816322</v>
      </c>
      <c r="M8" s="35"/>
      <c r="N8" s="84"/>
      <c r="O8" s="88"/>
    </row>
    <row r="9" spans="1:23" s="33" customFormat="1" ht="15" customHeight="1">
      <c r="A9" s="103" t="s">
        <v>11</v>
      </c>
      <c r="B9" s="104" t="s">
        <v>67</v>
      </c>
      <c r="C9" s="105">
        <v>4849</v>
      </c>
      <c r="D9" s="105">
        <v>1199</v>
      </c>
      <c r="E9" s="106">
        <v>6048</v>
      </c>
      <c r="F9" s="105">
        <v>44966</v>
      </c>
      <c r="G9" s="105">
        <v>9403</v>
      </c>
      <c r="H9" s="106">
        <v>54369</v>
      </c>
      <c r="I9" s="107">
        <v>0.17872810484672913</v>
      </c>
      <c r="J9" s="107">
        <v>22.37927844588344</v>
      </c>
      <c r="K9" s="107">
        <v>0.19641447576384308</v>
      </c>
      <c r="L9" s="107">
        <v>8.9895833333333339</v>
      </c>
      <c r="M9" s="35"/>
      <c r="N9" s="84"/>
      <c r="O9" s="88"/>
    </row>
    <row r="10" spans="1:23" s="33" customFormat="1" ht="15" customHeight="1">
      <c r="A10" s="98" t="s">
        <v>12</v>
      </c>
      <c r="B10" s="99" t="s">
        <v>68</v>
      </c>
      <c r="C10" s="100">
        <v>1934</v>
      </c>
      <c r="D10" s="100">
        <v>528</v>
      </c>
      <c r="E10" s="101">
        <v>2462</v>
      </c>
      <c r="F10" s="100">
        <v>14428</v>
      </c>
      <c r="G10" s="100">
        <v>3251</v>
      </c>
      <c r="H10" s="101">
        <v>17679</v>
      </c>
      <c r="I10" s="102">
        <v>7.2756050617170484E-2</v>
      </c>
      <c r="J10" s="102">
        <v>25.163532297628784</v>
      </c>
      <c r="K10" s="102">
        <v>6.3867489139564498E-2</v>
      </c>
      <c r="L10" s="102">
        <v>7.1807473598700247</v>
      </c>
      <c r="M10" s="35"/>
      <c r="N10" s="84"/>
      <c r="O10" s="88"/>
    </row>
    <row r="11" spans="1:23" s="33" customFormat="1" ht="15" customHeight="1">
      <c r="A11" s="103" t="s">
        <v>14</v>
      </c>
      <c r="B11" s="104" t="s">
        <v>69</v>
      </c>
      <c r="C11" s="105">
        <v>17341</v>
      </c>
      <c r="D11" s="105">
        <v>223</v>
      </c>
      <c r="E11" s="106">
        <v>17564</v>
      </c>
      <c r="F11" s="105">
        <v>118210</v>
      </c>
      <c r="G11" s="105">
        <v>1751</v>
      </c>
      <c r="H11" s="106">
        <v>119961</v>
      </c>
      <c r="I11" s="107">
        <v>0.51904438385052087</v>
      </c>
      <c r="J11" s="107">
        <v>48.205071906905253</v>
      </c>
      <c r="K11" s="107">
        <v>0.43337337319256158</v>
      </c>
      <c r="L11" s="107">
        <v>6.8299362332042817</v>
      </c>
      <c r="M11" s="35"/>
      <c r="N11" s="84"/>
      <c r="O11" s="88"/>
    </row>
    <row r="12" spans="1:23" s="33" customFormat="1" ht="15" customHeight="1">
      <c r="A12" s="98" t="s">
        <v>15</v>
      </c>
      <c r="B12" s="99" t="s">
        <v>70</v>
      </c>
      <c r="C12" s="100">
        <v>573</v>
      </c>
      <c r="D12" s="100">
        <v>71</v>
      </c>
      <c r="E12" s="101">
        <v>644</v>
      </c>
      <c r="F12" s="100">
        <v>4787</v>
      </c>
      <c r="G12" s="100">
        <v>554</v>
      </c>
      <c r="H12" s="101">
        <v>5341</v>
      </c>
      <c r="I12" s="102">
        <v>1.9031233386457267E-2</v>
      </c>
      <c r="J12" s="102">
        <v>28.000000000000004</v>
      </c>
      <c r="K12" s="102">
        <v>1.9294997426009049E-2</v>
      </c>
      <c r="L12" s="102">
        <v>8.2934782608695645</v>
      </c>
      <c r="M12" s="35"/>
      <c r="N12" s="84"/>
      <c r="O12" s="88"/>
    </row>
    <row r="13" spans="1:23" s="33" customFormat="1" ht="15" customHeight="1">
      <c r="A13" s="103" t="s">
        <v>16</v>
      </c>
      <c r="B13" s="104" t="s">
        <v>71</v>
      </c>
      <c r="C13" s="105">
        <v>8546</v>
      </c>
      <c r="D13" s="105">
        <v>425</v>
      </c>
      <c r="E13" s="106">
        <v>8971</v>
      </c>
      <c r="F13" s="105">
        <v>64333</v>
      </c>
      <c r="G13" s="105">
        <v>3531</v>
      </c>
      <c r="H13" s="106">
        <v>67864</v>
      </c>
      <c r="I13" s="107">
        <v>0.26510744520172075</v>
      </c>
      <c r="J13" s="107">
        <v>31.825599545906059</v>
      </c>
      <c r="K13" s="107">
        <v>0.24516676751894367</v>
      </c>
      <c r="L13" s="107">
        <v>7.5648199754765351</v>
      </c>
      <c r="M13" s="35"/>
      <c r="N13" s="84"/>
      <c r="O13" s="88"/>
    </row>
    <row r="14" spans="1:23" s="33" customFormat="1" ht="15" customHeight="1">
      <c r="A14" s="98" t="s">
        <v>17</v>
      </c>
      <c r="B14" s="99" t="s">
        <v>72</v>
      </c>
      <c r="C14" s="100">
        <v>15059</v>
      </c>
      <c r="D14" s="100">
        <v>1111</v>
      </c>
      <c r="E14" s="101">
        <v>16170</v>
      </c>
      <c r="F14" s="100">
        <v>129716</v>
      </c>
      <c r="G14" s="100">
        <v>9194</v>
      </c>
      <c r="H14" s="101">
        <v>138910</v>
      </c>
      <c r="I14" s="102">
        <v>0.47784944698604659</v>
      </c>
      <c r="J14" s="102">
        <v>27.726337448559669</v>
      </c>
      <c r="K14" s="102">
        <v>0.50182888830685579</v>
      </c>
      <c r="L14" s="102">
        <v>8.5905998763141618</v>
      </c>
      <c r="M14" s="35"/>
      <c r="N14" s="84"/>
      <c r="O14" s="88"/>
    </row>
    <row r="15" spans="1:23" s="33" customFormat="1" ht="15" customHeight="1">
      <c r="A15" s="103" t="s">
        <v>18</v>
      </c>
      <c r="B15" s="104" t="s">
        <v>73</v>
      </c>
      <c r="C15" s="105">
        <v>3365</v>
      </c>
      <c r="D15" s="105">
        <v>172</v>
      </c>
      <c r="E15" s="106">
        <v>3537</v>
      </c>
      <c r="F15" s="105">
        <v>24082</v>
      </c>
      <c r="G15" s="105">
        <v>1730</v>
      </c>
      <c r="H15" s="106">
        <v>25812</v>
      </c>
      <c r="I15" s="107">
        <v>0.10452402560232821</v>
      </c>
      <c r="J15" s="107">
        <v>38.940878564350982</v>
      </c>
      <c r="K15" s="107">
        <v>9.3248918472223483E-2</v>
      </c>
      <c r="L15" s="107">
        <v>7.2977099236641223</v>
      </c>
      <c r="M15" s="35"/>
      <c r="N15" s="84"/>
      <c r="O15" s="88"/>
    </row>
    <row r="16" spans="1:23" s="33" customFormat="1" ht="15" customHeight="1">
      <c r="A16" s="160">
        <v>10</v>
      </c>
      <c r="B16" s="99" t="s">
        <v>74</v>
      </c>
      <c r="C16" s="100">
        <v>81591</v>
      </c>
      <c r="D16" s="100">
        <v>68134</v>
      </c>
      <c r="E16" s="101">
        <v>149725</v>
      </c>
      <c r="F16" s="100">
        <v>668233</v>
      </c>
      <c r="G16" s="100">
        <v>459687</v>
      </c>
      <c r="H16" s="101">
        <v>1127920</v>
      </c>
      <c r="I16" s="102">
        <v>4.4246140043281281</v>
      </c>
      <c r="J16" s="102">
        <v>32.119902862634724</v>
      </c>
      <c r="K16" s="102">
        <v>4.0747450845804396</v>
      </c>
      <c r="L16" s="102">
        <v>7.5332776757388542</v>
      </c>
      <c r="M16" s="35"/>
      <c r="N16" s="84"/>
      <c r="O16" s="88"/>
    </row>
    <row r="17" spans="1:15" s="33" customFormat="1" ht="15" customHeight="1">
      <c r="A17" s="161">
        <v>11</v>
      </c>
      <c r="B17" s="104" t="s">
        <v>75</v>
      </c>
      <c r="C17" s="105">
        <v>4317</v>
      </c>
      <c r="D17" s="105">
        <v>814</v>
      </c>
      <c r="E17" s="106">
        <v>5131</v>
      </c>
      <c r="F17" s="105">
        <v>33501</v>
      </c>
      <c r="G17" s="105">
        <v>6790</v>
      </c>
      <c r="H17" s="106">
        <v>40291</v>
      </c>
      <c r="I17" s="107">
        <v>0.15162928339427367</v>
      </c>
      <c r="J17" s="107">
        <v>32.419283502874833</v>
      </c>
      <c r="K17" s="107">
        <v>0.14555602720302016</v>
      </c>
      <c r="L17" s="107">
        <v>7.8524654063535371</v>
      </c>
      <c r="M17" s="35"/>
      <c r="N17" s="84"/>
      <c r="O17" s="88"/>
    </row>
    <row r="18" spans="1:15" s="33" customFormat="1" ht="15" customHeight="1">
      <c r="A18" s="160">
        <v>12</v>
      </c>
      <c r="B18" s="99" t="s">
        <v>76</v>
      </c>
      <c r="C18" s="100">
        <v>1832</v>
      </c>
      <c r="D18" s="100">
        <v>326</v>
      </c>
      <c r="E18" s="101">
        <v>2158</v>
      </c>
      <c r="F18" s="100">
        <v>12594</v>
      </c>
      <c r="G18" s="100">
        <v>2540</v>
      </c>
      <c r="H18" s="101">
        <v>15134</v>
      </c>
      <c r="I18" s="102">
        <v>6.377236280741426E-2</v>
      </c>
      <c r="J18" s="102">
        <v>44.958333333333336</v>
      </c>
      <c r="K18" s="102">
        <v>5.4673374095716334E-2</v>
      </c>
      <c r="L18" s="102">
        <v>7.0129749768303986</v>
      </c>
      <c r="M18" s="35"/>
      <c r="N18" s="84"/>
      <c r="O18" s="88"/>
    </row>
    <row r="19" spans="1:15" s="33" customFormat="1" ht="15" customHeight="1">
      <c r="A19" s="161">
        <v>13</v>
      </c>
      <c r="B19" s="104" t="s">
        <v>77</v>
      </c>
      <c r="C19" s="105">
        <v>89676</v>
      </c>
      <c r="D19" s="105">
        <v>54005</v>
      </c>
      <c r="E19" s="106">
        <v>143681</v>
      </c>
      <c r="F19" s="105">
        <v>672841</v>
      </c>
      <c r="G19" s="105">
        <v>365453</v>
      </c>
      <c r="H19" s="106">
        <v>1038294</v>
      </c>
      <c r="I19" s="107">
        <v>4.2460041058999485</v>
      </c>
      <c r="J19" s="107">
        <v>33.369873958069633</v>
      </c>
      <c r="K19" s="107">
        <v>3.7509605050441195</v>
      </c>
      <c r="L19" s="107">
        <v>7.2263834466630943</v>
      </c>
      <c r="M19" s="35"/>
      <c r="N19" s="84"/>
      <c r="O19" s="88"/>
    </row>
    <row r="20" spans="1:15" s="33" customFormat="1" ht="15" customHeight="1">
      <c r="A20" s="160">
        <v>14</v>
      </c>
      <c r="B20" s="99" t="s">
        <v>78</v>
      </c>
      <c r="C20" s="100">
        <v>46309</v>
      </c>
      <c r="D20" s="100">
        <v>93752</v>
      </c>
      <c r="E20" s="101">
        <v>140061</v>
      </c>
      <c r="F20" s="100">
        <v>429533</v>
      </c>
      <c r="G20" s="100">
        <v>696751</v>
      </c>
      <c r="H20" s="101">
        <v>1126284</v>
      </c>
      <c r="I20" s="102">
        <v>4.1390272971127198</v>
      </c>
      <c r="J20" s="102">
        <v>24.170368299526814</v>
      </c>
      <c r="K20" s="102">
        <v>4.0688348400964562</v>
      </c>
      <c r="L20" s="102">
        <v>8.0413819692848119</v>
      </c>
      <c r="M20" s="35"/>
      <c r="N20" s="84"/>
      <c r="O20" s="88"/>
    </row>
    <row r="21" spans="1:15" s="33" customFormat="1" ht="15" customHeight="1">
      <c r="A21" s="161">
        <v>15</v>
      </c>
      <c r="B21" s="104" t="s">
        <v>79</v>
      </c>
      <c r="C21" s="105">
        <v>7445</v>
      </c>
      <c r="D21" s="105">
        <v>3331</v>
      </c>
      <c r="E21" s="106">
        <v>10776</v>
      </c>
      <c r="F21" s="105">
        <v>77805</v>
      </c>
      <c r="G21" s="105">
        <v>29115</v>
      </c>
      <c r="H21" s="106">
        <v>106920</v>
      </c>
      <c r="I21" s="107">
        <v>0.31844809157214832</v>
      </c>
      <c r="J21" s="107">
        <v>16.513171000812175</v>
      </c>
      <c r="K21" s="107">
        <v>0.38626121040795497</v>
      </c>
      <c r="L21" s="107">
        <v>9.9220489977728281</v>
      </c>
      <c r="M21" s="35"/>
      <c r="N21" s="84"/>
      <c r="O21" s="88"/>
    </row>
    <row r="22" spans="1:15" s="33" customFormat="1" ht="15" customHeight="1">
      <c r="A22" s="160">
        <v>16</v>
      </c>
      <c r="B22" s="99" t="s">
        <v>80</v>
      </c>
      <c r="C22" s="100">
        <v>15335</v>
      </c>
      <c r="D22" s="100">
        <v>2488</v>
      </c>
      <c r="E22" s="101">
        <v>17823</v>
      </c>
      <c r="F22" s="100">
        <v>134144</v>
      </c>
      <c r="G22" s="100">
        <v>21149</v>
      </c>
      <c r="H22" s="101">
        <v>155293</v>
      </c>
      <c r="I22" s="102">
        <v>0.52669824945159616</v>
      </c>
      <c r="J22" s="102">
        <v>29.480944819372766</v>
      </c>
      <c r="K22" s="102">
        <v>0.56101442338086938</v>
      </c>
      <c r="L22" s="102">
        <v>8.7130673848398139</v>
      </c>
      <c r="M22" s="35"/>
      <c r="N22" s="84"/>
      <c r="O22" s="88"/>
    </row>
    <row r="23" spans="1:15" s="33" customFormat="1" ht="15" customHeight="1">
      <c r="A23" s="161">
        <v>17</v>
      </c>
      <c r="B23" s="104" t="s">
        <v>81</v>
      </c>
      <c r="C23" s="105">
        <v>14603</v>
      </c>
      <c r="D23" s="105">
        <v>3426</v>
      </c>
      <c r="E23" s="106">
        <v>18029</v>
      </c>
      <c r="F23" s="105">
        <v>112813</v>
      </c>
      <c r="G23" s="105">
        <v>25277</v>
      </c>
      <c r="H23" s="106">
        <v>138090</v>
      </c>
      <c r="I23" s="107">
        <v>0.53278588000689142</v>
      </c>
      <c r="J23" s="107">
        <v>29.874562958789706</v>
      </c>
      <c r="K23" s="107">
        <v>0.49886654082710913</v>
      </c>
      <c r="L23" s="107">
        <v>7.6593266404126688</v>
      </c>
      <c r="M23" s="35"/>
      <c r="N23" s="84"/>
      <c r="O23" s="88"/>
    </row>
    <row r="24" spans="1:15" s="33" customFormat="1" ht="15" customHeight="1">
      <c r="A24" s="160">
        <v>18</v>
      </c>
      <c r="B24" s="99" t="s">
        <v>82</v>
      </c>
      <c r="C24" s="100">
        <v>6798</v>
      </c>
      <c r="D24" s="100">
        <v>2257</v>
      </c>
      <c r="E24" s="101">
        <v>9055</v>
      </c>
      <c r="F24" s="100">
        <v>63107</v>
      </c>
      <c r="G24" s="100">
        <v>20977</v>
      </c>
      <c r="H24" s="101">
        <v>84084</v>
      </c>
      <c r="I24" s="102">
        <v>0.2675897799912586</v>
      </c>
      <c r="J24" s="102">
        <v>19.051927284968862</v>
      </c>
      <c r="K24" s="102">
        <v>0.30376344571588559</v>
      </c>
      <c r="L24" s="102">
        <v>9.2859193815571501</v>
      </c>
      <c r="M24" s="35"/>
      <c r="N24" s="84"/>
      <c r="O24" s="88"/>
    </row>
    <row r="25" spans="1:15" s="33" customFormat="1" ht="15" customHeight="1">
      <c r="A25" s="161">
        <v>19</v>
      </c>
      <c r="B25" s="104" t="s">
        <v>83</v>
      </c>
      <c r="C25" s="105">
        <v>3540</v>
      </c>
      <c r="D25" s="105">
        <v>332</v>
      </c>
      <c r="E25" s="106">
        <v>3872</v>
      </c>
      <c r="F25" s="105">
        <v>26143</v>
      </c>
      <c r="G25" s="105">
        <v>2535</v>
      </c>
      <c r="H25" s="106">
        <v>28678</v>
      </c>
      <c r="I25" s="107">
        <v>0.11442381315584246</v>
      </c>
      <c r="J25" s="107">
        <v>43.012663852477232</v>
      </c>
      <c r="K25" s="107">
        <v>0.10360268417582616</v>
      </c>
      <c r="L25" s="107">
        <v>7.4065082644628095</v>
      </c>
      <c r="M25" s="35"/>
      <c r="N25" s="84"/>
      <c r="O25" s="88"/>
    </row>
    <row r="26" spans="1:15" s="33" customFormat="1" ht="15" customHeight="1">
      <c r="A26" s="160">
        <v>20</v>
      </c>
      <c r="B26" s="99" t="s">
        <v>84</v>
      </c>
      <c r="C26" s="100">
        <v>20359</v>
      </c>
      <c r="D26" s="100">
        <v>6176</v>
      </c>
      <c r="E26" s="101">
        <v>26535</v>
      </c>
      <c r="F26" s="100">
        <v>164365</v>
      </c>
      <c r="G26" s="100">
        <v>46834</v>
      </c>
      <c r="H26" s="101">
        <v>211199</v>
      </c>
      <c r="I26" s="102">
        <v>0.78415182905224157</v>
      </c>
      <c r="J26" s="102">
        <v>30.145530145530149</v>
      </c>
      <c r="K26" s="102">
        <v>0.76298149435979878</v>
      </c>
      <c r="L26" s="102">
        <v>7.959261352930092</v>
      </c>
      <c r="M26" s="35"/>
      <c r="N26" s="84"/>
      <c r="O26" s="88"/>
    </row>
    <row r="27" spans="1:15" s="33" customFormat="1" ht="15" customHeight="1">
      <c r="A27" s="161">
        <v>21</v>
      </c>
      <c r="B27" s="104" t="s">
        <v>85</v>
      </c>
      <c r="C27" s="105">
        <v>5303</v>
      </c>
      <c r="D27" s="105">
        <v>4212</v>
      </c>
      <c r="E27" s="106">
        <v>9515</v>
      </c>
      <c r="F27" s="105">
        <v>37869</v>
      </c>
      <c r="G27" s="105">
        <v>26075</v>
      </c>
      <c r="H27" s="106">
        <v>63944</v>
      </c>
      <c r="I27" s="107">
        <v>0.28118351812444237</v>
      </c>
      <c r="J27" s="107">
        <v>34.412296564195302</v>
      </c>
      <c r="K27" s="107">
        <v>0.23100530151820309</v>
      </c>
      <c r="L27" s="107">
        <v>6.7203363110877561</v>
      </c>
      <c r="M27" s="35"/>
      <c r="N27" s="84"/>
      <c r="O27" s="88"/>
    </row>
    <row r="28" spans="1:15" s="33" customFormat="1" ht="15" customHeight="1">
      <c r="A28" s="160">
        <v>22</v>
      </c>
      <c r="B28" s="99" t="s">
        <v>86</v>
      </c>
      <c r="C28" s="100">
        <v>55376</v>
      </c>
      <c r="D28" s="100">
        <v>18805</v>
      </c>
      <c r="E28" s="101">
        <v>74181</v>
      </c>
      <c r="F28" s="100">
        <v>441835</v>
      </c>
      <c r="G28" s="100">
        <v>127750</v>
      </c>
      <c r="H28" s="101">
        <v>569585</v>
      </c>
      <c r="I28" s="102">
        <v>2.1921675836037062</v>
      </c>
      <c r="J28" s="102">
        <v>35.341283188581173</v>
      </c>
      <c r="K28" s="102">
        <v>2.0576935234775067</v>
      </c>
      <c r="L28" s="102">
        <v>7.6783138539518205</v>
      </c>
      <c r="M28" s="35"/>
      <c r="N28" s="84"/>
      <c r="O28" s="88"/>
    </row>
    <row r="29" spans="1:15" s="33" customFormat="1" ht="15" customHeight="1">
      <c r="A29" s="161">
        <v>23</v>
      </c>
      <c r="B29" s="104" t="s">
        <v>87</v>
      </c>
      <c r="C29" s="105">
        <v>61090</v>
      </c>
      <c r="D29" s="105">
        <v>12074</v>
      </c>
      <c r="E29" s="106">
        <v>73164</v>
      </c>
      <c r="F29" s="105">
        <v>470133</v>
      </c>
      <c r="G29" s="105">
        <v>86467</v>
      </c>
      <c r="H29" s="106">
        <v>556600</v>
      </c>
      <c r="I29" s="107">
        <v>2.1621136016875151</v>
      </c>
      <c r="J29" s="107">
        <v>36.869768543481875</v>
      </c>
      <c r="K29" s="107">
        <v>2.0107836673500539</v>
      </c>
      <c r="L29" s="107">
        <v>7.607566562790443</v>
      </c>
      <c r="M29" s="35"/>
      <c r="N29" s="84"/>
      <c r="O29" s="88"/>
    </row>
    <row r="30" spans="1:15" s="33" customFormat="1" ht="15" customHeight="1">
      <c r="A30" s="160">
        <v>24</v>
      </c>
      <c r="B30" s="99" t="s">
        <v>88</v>
      </c>
      <c r="C30" s="100">
        <v>61046</v>
      </c>
      <c r="D30" s="100">
        <v>3893</v>
      </c>
      <c r="E30" s="101">
        <v>64939</v>
      </c>
      <c r="F30" s="100">
        <v>488211</v>
      </c>
      <c r="G30" s="100">
        <v>30157</v>
      </c>
      <c r="H30" s="101">
        <v>518368</v>
      </c>
      <c r="I30" s="102">
        <v>1.9190516535452617</v>
      </c>
      <c r="J30" s="102">
        <v>39.772775991425505</v>
      </c>
      <c r="K30" s="102">
        <v>1.8726660224163001</v>
      </c>
      <c r="L30" s="102">
        <v>7.9823834675618661</v>
      </c>
      <c r="M30" s="35"/>
      <c r="N30" s="84"/>
      <c r="O30" s="88"/>
    </row>
    <row r="31" spans="1:15" s="33" customFormat="1" ht="15" customHeight="1">
      <c r="A31" s="161">
        <v>25</v>
      </c>
      <c r="B31" s="104" t="s">
        <v>89</v>
      </c>
      <c r="C31" s="105">
        <v>100304</v>
      </c>
      <c r="D31" s="105">
        <v>18459</v>
      </c>
      <c r="E31" s="106">
        <v>118763</v>
      </c>
      <c r="F31" s="105">
        <v>806138</v>
      </c>
      <c r="G31" s="105">
        <v>146618</v>
      </c>
      <c r="H31" s="106">
        <v>952756</v>
      </c>
      <c r="I31" s="107">
        <v>3.5096372215463112</v>
      </c>
      <c r="J31" s="107">
        <v>32.344098086528355</v>
      </c>
      <c r="K31" s="107">
        <v>3.4419443114799995</v>
      </c>
      <c r="L31" s="107">
        <v>8.0223301870111055</v>
      </c>
      <c r="M31" s="35"/>
      <c r="N31" s="84"/>
      <c r="O31" s="88"/>
    </row>
    <row r="32" spans="1:15" s="33" customFormat="1" ht="15" customHeight="1">
      <c r="A32" s="160">
        <v>26</v>
      </c>
      <c r="B32" s="99" t="s">
        <v>90</v>
      </c>
      <c r="C32" s="100">
        <v>6399</v>
      </c>
      <c r="D32" s="100">
        <v>6754</v>
      </c>
      <c r="E32" s="101">
        <v>13153</v>
      </c>
      <c r="F32" s="100">
        <v>46898</v>
      </c>
      <c r="G32" s="100">
        <v>44906</v>
      </c>
      <c r="H32" s="101">
        <v>91804</v>
      </c>
      <c r="I32" s="102">
        <v>0.38869225579514355</v>
      </c>
      <c r="J32" s="102">
        <v>34.316053119048242</v>
      </c>
      <c r="K32" s="102">
        <v>0.33165286345203798</v>
      </c>
      <c r="L32" s="102">
        <v>6.9797004485668666</v>
      </c>
      <c r="M32" s="35"/>
      <c r="N32" s="84"/>
      <c r="O32" s="88"/>
    </row>
    <row r="33" spans="1:15" s="33" customFormat="1" ht="15" customHeight="1">
      <c r="A33" s="161">
        <v>27</v>
      </c>
      <c r="B33" s="104" t="s">
        <v>91</v>
      </c>
      <c r="C33" s="105">
        <v>41133</v>
      </c>
      <c r="D33" s="105">
        <v>17486</v>
      </c>
      <c r="E33" s="106">
        <v>58619</v>
      </c>
      <c r="F33" s="105">
        <v>313491</v>
      </c>
      <c r="G33" s="105">
        <v>114637</v>
      </c>
      <c r="H33" s="106">
        <v>428128</v>
      </c>
      <c r="I33" s="107">
        <v>1.7322855122371719</v>
      </c>
      <c r="J33" s="107">
        <v>39.180156937185025</v>
      </c>
      <c r="K33" s="107">
        <v>1.5466632948890475</v>
      </c>
      <c r="L33" s="107">
        <v>7.3035705146795404</v>
      </c>
      <c r="M33" s="35"/>
      <c r="N33" s="84"/>
      <c r="O33" s="88"/>
    </row>
    <row r="34" spans="1:15" s="33" customFormat="1" ht="15" customHeight="1">
      <c r="A34" s="160">
        <v>28</v>
      </c>
      <c r="B34" s="99" t="s">
        <v>92</v>
      </c>
      <c r="C34" s="100">
        <v>43244</v>
      </c>
      <c r="D34" s="100">
        <v>6578</v>
      </c>
      <c r="E34" s="101">
        <v>49822</v>
      </c>
      <c r="F34" s="100">
        <v>348481</v>
      </c>
      <c r="G34" s="100">
        <v>53127</v>
      </c>
      <c r="H34" s="101">
        <v>401608</v>
      </c>
      <c r="I34" s="102">
        <v>1.4723200462423509</v>
      </c>
      <c r="J34" s="102">
        <v>30.824913845906366</v>
      </c>
      <c r="K34" s="102">
        <v>1.450856642251384</v>
      </c>
      <c r="L34" s="102">
        <v>8.0608566496728358</v>
      </c>
      <c r="M34" s="35"/>
      <c r="N34" s="84"/>
      <c r="O34" s="88"/>
    </row>
    <row r="35" spans="1:15" s="33" customFormat="1" ht="15" customHeight="1">
      <c r="A35" s="161">
        <v>29</v>
      </c>
      <c r="B35" s="104" t="s">
        <v>93</v>
      </c>
      <c r="C35" s="105">
        <v>78754</v>
      </c>
      <c r="D35" s="105">
        <v>21836</v>
      </c>
      <c r="E35" s="106">
        <v>100590</v>
      </c>
      <c r="F35" s="105">
        <v>609131</v>
      </c>
      <c r="G35" s="105">
        <v>153677</v>
      </c>
      <c r="H35" s="106">
        <v>762808</v>
      </c>
      <c r="I35" s="107">
        <v>2.9725959104716404</v>
      </c>
      <c r="J35" s="107">
        <v>50.003976854705613</v>
      </c>
      <c r="K35" s="107">
        <v>2.7557345808910525</v>
      </c>
      <c r="L35" s="107">
        <v>7.5833383040063627</v>
      </c>
      <c r="M35" s="35"/>
      <c r="N35" s="84"/>
      <c r="O35" s="88"/>
    </row>
    <row r="36" spans="1:15" s="33" customFormat="1" ht="15" customHeight="1">
      <c r="A36" s="160">
        <v>30</v>
      </c>
      <c r="B36" s="99" t="s">
        <v>94</v>
      </c>
      <c r="C36" s="100">
        <v>20397</v>
      </c>
      <c r="D36" s="100">
        <v>1681</v>
      </c>
      <c r="E36" s="101">
        <v>22078</v>
      </c>
      <c r="F36" s="100">
        <v>147773</v>
      </c>
      <c r="G36" s="100">
        <v>13519</v>
      </c>
      <c r="H36" s="101">
        <v>161292</v>
      </c>
      <c r="I36" s="102">
        <v>0.65244032718354594</v>
      </c>
      <c r="J36" s="102">
        <v>32.214197125556289</v>
      </c>
      <c r="K36" s="102">
        <v>0.58268652402843124</v>
      </c>
      <c r="L36" s="102">
        <v>7.3055530392245673</v>
      </c>
      <c r="M36" s="35"/>
      <c r="N36" s="84"/>
      <c r="O36" s="88"/>
    </row>
    <row r="37" spans="1:15" s="33" customFormat="1" ht="15" customHeight="1">
      <c r="A37" s="161">
        <v>31</v>
      </c>
      <c r="B37" s="104" t="s">
        <v>95</v>
      </c>
      <c r="C37" s="105">
        <v>31297</v>
      </c>
      <c r="D37" s="105">
        <v>5185</v>
      </c>
      <c r="E37" s="106">
        <v>36482</v>
      </c>
      <c r="F37" s="105">
        <v>284354</v>
      </c>
      <c r="G37" s="105">
        <v>44904</v>
      </c>
      <c r="H37" s="106">
        <v>329258</v>
      </c>
      <c r="I37" s="107">
        <v>1.0781016403800219</v>
      </c>
      <c r="J37" s="107">
        <v>23.56276924865497</v>
      </c>
      <c r="K37" s="107">
        <v>1.1894836664468991</v>
      </c>
      <c r="L37" s="107">
        <v>9.025217915684447</v>
      </c>
      <c r="M37" s="35"/>
      <c r="N37" s="84"/>
      <c r="O37" s="88"/>
    </row>
    <row r="38" spans="1:15" s="33" customFormat="1" ht="15" customHeight="1">
      <c r="A38" s="160">
        <v>32</v>
      </c>
      <c r="B38" s="99" t="s">
        <v>96</v>
      </c>
      <c r="C38" s="100">
        <v>6886</v>
      </c>
      <c r="D38" s="100">
        <v>6873</v>
      </c>
      <c r="E38" s="101">
        <v>13759</v>
      </c>
      <c r="F38" s="100">
        <v>66299</v>
      </c>
      <c r="G38" s="100">
        <v>47897</v>
      </c>
      <c r="H38" s="101">
        <v>114196</v>
      </c>
      <c r="I38" s="102">
        <v>0.40660052820538128</v>
      </c>
      <c r="J38" s="102">
        <v>21.160204850591331</v>
      </c>
      <c r="K38" s="102">
        <v>0.4125466253623909</v>
      </c>
      <c r="L38" s="102">
        <v>8.2997310851079291</v>
      </c>
      <c r="M38" s="35"/>
      <c r="N38" s="84"/>
      <c r="O38" s="88"/>
    </row>
    <row r="39" spans="1:15" s="33" customFormat="1" ht="15" customHeight="1">
      <c r="A39" s="161">
        <v>33</v>
      </c>
      <c r="B39" s="104" t="s">
        <v>97</v>
      </c>
      <c r="C39" s="105">
        <v>28572</v>
      </c>
      <c r="D39" s="105">
        <v>3871</v>
      </c>
      <c r="E39" s="106">
        <v>32443</v>
      </c>
      <c r="F39" s="105">
        <v>252157</v>
      </c>
      <c r="G39" s="105">
        <v>35797</v>
      </c>
      <c r="H39" s="106">
        <v>287954</v>
      </c>
      <c r="I39" s="107">
        <v>0.95874270924974103</v>
      </c>
      <c r="J39" s="107">
        <v>22.929049493614524</v>
      </c>
      <c r="K39" s="107">
        <v>1.0402680563207283</v>
      </c>
      <c r="L39" s="107">
        <v>8.8756896711154951</v>
      </c>
      <c r="M39" s="35"/>
      <c r="N39" s="84"/>
      <c r="O39" s="88"/>
    </row>
    <row r="40" spans="1:15" s="33" customFormat="1" ht="15" customHeight="1">
      <c r="A40" s="160">
        <v>35</v>
      </c>
      <c r="B40" s="99" t="s">
        <v>98</v>
      </c>
      <c r="C40" s="100">
        <v>23758</v>
      </c>
      <c r="D40" s="100">
        <v>2859</v>
      </c>
      <c r="E40" s="101">
        <v>26617</v>
      </c>
      <c r="F40" s="100">
        <v>180055</v>
      </c>
      <c r="G40" s="100">
        <v>21759</v>
      </c>
      <c r="H40" s="101">
        <v>201814</v>
      </c>
      <c r="I40" s="102">
        <v>0.78657506063250482</v>
      </c>
      <c r="J40" s="102">
        <v>23.81749199133812</v>
      </c>
      <c r="K40" s="102">
        <v>0.72907706619220936</v>
      </c>
      <c r="L40" s="102">
        <v>7.5821467483187437</v>
      </c>
      <c r="M40" s="35"/>
      <c r="N40" s="84"/>
      <c r="O40" s="88"/>
    </row>
    <row r="41" spans="1:15" s="33" customFormat="1" ht="15" customHeight="1">
      <c r="A41" s="161">
        <v>36</v>
      </c>
      <c r="B41" s="104" t="s">
        <v>99</v>
      </c>
      <c r="C41" s="105">
        <v>3775</v>
      </c>
      <c r="D41" s="105">
        <v>744</v>
      </c>
      <c r="E41" s="106">
        <v>4519</v>
      </c>
      <c r="F41" s="105">
        <v>35780</v>
      </c>
      <c r="G41" s="105">
        <v>6099</v>
      </c>
      <c r="H41" s="106">
        <v>41879</v>
      </c>
      <c r="I41" s="107">
        <v>0.1335437013562118</v>
      </c>
      <c r="J41" s="107">
        <v>33.995335891070489</v>
      </c>
      <c r="K41" s="107">
        <v>0.15129286598087119</v>
      </c>
      <c r="L41" s="107">
        <v>9.267315777826953</v>
      </c>
      <c r="M41" s="35"/>
      <c r="N41" s="84"/>
      <c r="O41" s="88"/>
    </row>
    <row r="42" spans="1:15" s="33" customFormat="1" ht="15" customHeight="1">
      <c r="A42" s="160">
        <v>37</v>
      </c>
      <c r="B42" s="99" t="s">
        <v>100</v>
      </c>
      <c r="C42" s="100">
        <v>3773</v>
      </c>
      <c r="D42" s="100">
        <v>489</v>
      </c>
      <c r="E42" s="101">
        <v>4262</v>
      </c>
      <c r="F42" s="100">
        <v>33866</v>
      </c>
      <c r="G42" s="100">
        <v>4139</v>
      </c>
      <c r="H42" s="101">
        <v>38005</v>
      </c>
      <c r="I42" s="102">
        <v>0.12594893896441128</v>
      </c>
      <c r="J42" s="102">
        <v>27.42423267486005</v>
      </c>
      <c r="K42" s="102">
        <v>0.13729758044850662</v>
      </c>
      <c r="L42" s="102">
        <v>8.9171750351947434</v>
      </c>
      <c r="M42" s="35"/>
      <c r="N42" s="84"/>
      <c r="O42" s="88"/>
    </row>
    <row r="43" spans="1:15" s="33" customFormat="1" ht="15" customHeight="1">
      <c r="A43" s="161">
        <v>38</v>
      </c>
      <c r="B43" s="104" t="s">
        <v>101</v>
      </c>
      <c r="C43" s="105">
        <v>29471</v>
      </c>
      <c r="D43" s="105">
        <v>2903</v>
      </c>
      <c r="E43" s="106">
        <v>32374</v>
      </c>
      <c r="F43" s="105">
        <v>232762</v>
      </c>
      <c r="G43" s="105">
        <v>22493</v>
      </c>
      <c r="H43" s="106">
        <v>255255</v>
      </c>
      <c r="I43" s="107">
        <v>0.95670364852976331</v>
      </c>
      <c r="J43" s="107">
        <v>38.807043621063734</v>
      </c>
      <c r="K43" s="107">
        <v>0.92213903163750977</v>
      </c>
      <c r="L43" s="107">
        <v>7.8845678631000187</v>
      </c>
      <c r="M43" s="35"/>
      <c r="N43" s="84"/>
      <c r="O43" s="88"/>
    </row>
    <row r="44" spans="1:15" s="33" customFormat="1" ht="15" customHeight="1">
      <c r="A44" s="160">
        <v>39</v>
      </c>
      <c r="B44" s="99" t="s">
        <v>102</v>
      </c>
      <c r="C44" s="100">
        <v>1138</v>
      </c>
      <c r="D44" s="100">
        <v>135</v>
      </c>
      <c r="E44" s="101">
        <v>1273</v>
      </c>
      <c r="F44" s="100">
        <v>6760</v>
      </c>
      <c r="G44" s="100">
        <v>806</v>
      </c>
      <c r="H44" s="101">
        <v>7566</v>
      </c>
      <c r="I44" s="102">
        <v>3.7619192703354197E-2</v>
      </c>
      <c r="J44" s="102">
        <v>47.341018966158423</v>
      </c>
      <c r="K44" s="102">
        <v>2.7333074428980426E-2</v>
      </c>
      <c r="L44" s="102">
        <v>5.9434406912804398</v>
      </c>
      <c r="M44" s="35"/>
      <c r="N44" s="84"/>
      <c r="O44" s="88"/>
    </row>
    <row r="45" spans="1:15" s="33" customFormat="1" ht="15" customHeight="1">
      <c r="A45" s="161">
        <v>41</v>
      </c>
      <c r="B45" s="104" t="s">
        <v>103</v>
      </c>
      <c r="C45" s="105">
        <v>60874</v>
      </c>
      <c r="D45" s="105">
        <v>4880</v>
      </c>
      <c r="E45" s="106">
        <v>65754</v>
      </c>
      <c r="F45" s="105">
        <v>703703</v>
      </c>
      <c r="G45" s="105">
        <v>54397</v>
      </c>
      <c r="H45" s="106">
        <v>758100</v>
      </c>
      <c r="I45" s="107">
        <v>1.9431362113247068</v>
      </c>
      <c r="J45" s="107">
        <v>9.0326267478614923</v>
      </c>
      <c r="K45" s="107">
        <v>2.7387263712146526</v>
      </c>
      <c r="L45" s="107">
        <v>11.52933661830459</v>
      </c>
      <c r="M45" s="35"/>
      <c r="N45" s="84"/>
      <c r="O45" s="88"/>
    </row>
    <row r="46" spans="1:15" s="33" customFormat="1" ht="15" customHeight="1">
      <c r="A46" s="160">
        <v>42</v>
      </c>
      <c r="B46" s="99" t="s">
        <v>104</v>
      </c>
      <c r="C46" s="100">
        <v>54365</v>
      </c>
      <c r="D46" s="100">
        <v>5659</v>
      </c>
      <c r="E46" s="101">
        <v>60024</v>
      </c>
      <c r="F46" s="100">
        <v>476126</v>
      </c>
      <c r="G46" s="100">
        <v>45606</v>
      </c>
      <c r="H46" s="101">
        <v>521732</v>
      </c>
      <c r="I46" s="102">
        <v>1.7738055167526567</v>
      </c>
      <c r="J46" s="102">
        <v>20.46421557931486</v>
      </c>
      <c r="K46" s="102">
        <v>1.8848188723210173</v>
      </c>
      <c r="L46" s="102">
        <v>8.6920565107290422</v>
      </c>
      <c r="M46" s="35"/>
      <c r="N46" s="84"/>
      <c r="O46" s="88"/>
    </row>
    <row r="47" spans="1:15" s="33" customFormat="1" ht="15" customHeight="1">
      <c r="A47" s="161">
        <v>43</v>
      </c>
      <c r="B47" s="104" t="s">
        <v>105</v>
      </c>
      <c r="C47" s="105">
        <v>37107</v>
      </c>
      <c r="D47" s="105">
        <v>5747</v>
      </c>
      <c r="E47" s="106">
        <v>42854</v>
      </c>
      <c r="F47" s="105">
        <v>385858</v>
      </c>
      <c r="G47" s="105">
        <v>60001</v>
      </c>
      <c r="H47" s="106">
        <v>445859</v>
      </c>
      <c r="I47" s="107">
        <v>1.2664044651292543</v>
      </c>
      <c r="J47" s="107">
        <v>15.66787927535967</v>
      </c>
      <c r="K47" s="107">
        <v>1.6107186402102545</v>
      </c>
      <c r="L47" s="107">
        <v>10.404139636906706</v>
      </c>
      <c r="M47" s="35"/>
      <c r="N47" s="84"/>
      <c r="O47" s="88"/>
    </row>
    <row r="48" spans="1:15" s="33" customFormat="1" ht="15" customHeight="1">
      <c r="A48" s="160">
        <v>45</v>
      </c>
      <c r="B48" s="99" t="s">
        <v>106</v>
      </c>
      <c r="C48" s="100">
        <v>27394</v>
      </c>
      <c r="D48" s="100">
        <v>6335</v>
      </c>
      <c r="E48" s="101">
        <v>33729</v>
      </c>
      <c r="F48" s="100">
        <v>282782</v>
      </c>
      <c r="G48" s="100">
        <v>58407</v>
      </c>
      <c r="H48" s="101">
        <v>341189</v>
      </c>
      <c r="I48" s="102">
        <v>0.99674607281338079</v>
      </c>
      <c r="J48" s="102">
        <v>15.246192858983227</v>
      </c>
      <c r="K48" s="102">
        <v>1.2325858222772144</v>
      </c>
      <c r="L48" s="102">
        <v>10.115597853479201</v>
      </c>
      <c r="M48" s="35"/>
      <c r="N48" s="84"/>
      <c r="O48" s="88"/>
    </row>
    <row r="49" spans="1:15" s="33" customFormat="1" ht="15" customHeight="1">
      <c r="A49" s="161">
        <v>46</v>
      </c>
      <c r="B49" s="104" t="s">
        <v>107</v>
      </c>
      <c r="C49" s="105">
        <v>64833</v>
      </c>
      <c r="D49" s="105">
        <v>36405</v>
      </c>
      <c r="E49" s="106">
        <v>101238</v>
      </c>
      <c r="F49" s="105">
        <v>671558</v>
      </c>
      <c r="G49" s="105">
        <v>318355</v>
      </c>
      <c r="H49" s="106">
        <v>989913</v>
      </c>
      <c r="I49" s="107">
        <v>2.9917453502766476</v>
      </c>
      <c r="J49" s="107">
        <v>13.911956081104293</v>
      </c>
      <c r="K49" s="107">
        <v>3.576178391120183</v>
      </c>
      <c r="L49" s="107">
        <v>9.7780774017661347</v>
      </c>
      <c r="M49" s="35"/>
      <c r="N49" s="84"/>
      <c r="O49" s="88"/>
    </row>
    <row r="50" spans="1:15" s="33" customFormat="1" ht="15" customHeight="1">
      <c r="A50" s="160">
        <v>47</v>
      </c>
      <c r="B50" s="99" t="s">
        <v>108</v>
      </c>
      <c r="C50" s="100">
        <v>121196</v>
      </c>
      <c r="D50" s="100">
        <v>137059</v>
      </c>
      <c r="E50" s="101">
        <v>258255</v>
      </c>
      <c r="F50" s="100">
        <v>1140263</v>
      </c>
      <c r="G50" s="100">
        <v>998676</v>
      </c>
      <c r="H50" s="101">
        <v>2138939</v>
      </c>
      <c r="I50" s="102">
        <v>7.6318496556203748</v>
      </c>
      <c r="J50" s="102">
        <v>19.271366177224483</v>
      </c>
      <c r="K50" s="102">
        <v>7.7271714097342015</v>
      </c>
      <c r="L50" s="102">
        <v>8.2822752705659131</v>
      </c>
      <c r="M50" s="35"/>
      <c r="N50" s="84"/>
      <c r="O50" s="88"/>
    </row>
    <row r="51" spans="1:15" s="33" customFormat="1" ht="15" customHeight="1">
      <c r="A51" s="161">
        <v>49</v>
      </c>
      <c r="B51" s="104" t="s">
        <v>109</v>
      </c>
      <c r="C51" s="105">
        <v>75743</v>
      </c>
      <c r="D51" s="105">
        <v>9092</v>
      </c>
      <c r="E51" s="106">
        <v>84835</v>
      </c>
      <c r="F51" s="105">
        <v>768657</v>
      </c>
      <c r="G51" s="105">
        <v>86977</v>
      </c>
      <c r="H51" s="106">
        <v>855634</v>
      </c>
      <c r="I51" s="107">
        <v>2.5070103794100969</v>
      </c>
      <c r="J51" s="107">
        <v>15.107615156943965</v>
      </c>
      <c r="K51" s="107">
        <v>3.0910795408361404</v>
      </c>
      <c r="L51" s="107">
        <v>10.085860788589615</v>
      </c>
      <c r="M51" s="35"/>
      <c r="N51" s="84"/>
      <c r="O51" s="88"/>
    </row>
    <row r="52" spans="1:15" s="34" customFormat="1" ht="15" customHeight="1">
      <c r="A52" s="160">
        <v>50</v>
      </c>
      <c r="B52" s="99" t="s">
        <v>110</v>
      </c>
      <c r="C52" s="100">
        <v>1531</v>
      </c>
      <c r="D52" s="100">
        <v>145</v>
      </c>
      <c r="E52" s="101">
        <v>1676</v>
      </c>
      <c r="F52" s="100">
        <v>16956</v>
      </c>
      <c r="G52" s="100">
        <v>932</v>
      </c>
      <c r="H52" s="101">
        <v>17888</v>
      </c>
      <c r="I52" s="102">
        <v>4.9528489372208669E-2</v>
      </c>
      <c r="J52" s="102">
        <v>11.267984402312759</v>
      </c>
      <c r="K52" s="102">
        <v>6.4622526485012155E-2</v>
      </c>
      <c r="L52" s="102">
        <v>10.673031026252984</v>
      </c>
      <c r="M52" s="35"/>
      <c r="N52" s="84"/>
      <c r="O52" s="88"/>
    </row>
    <row r="53" spans="1:15" s="33" customFormat="1" ht="15" customHeight="1">
      <c r="A53" s="161">
        <v>51</v>
      </c>
      <c r="B53" s="104" t="s">
        <v>111</v>
      </c>
      <c r="C53" s="105">
        <v>6355</v>
      </c>
      <c r="D53" s="105">
        <v>11784</v>
      </c>
      <c r="E53" s="106">
        <v>18139</v>
      </c>
      <c r="F53" s="105">
        <v>35728</v>
      </c>
      <c r="G53" s="105">
        <v>57491</v>
      </c>
      <c r="H53" s="106">
        <v>93219</v>
      </c>
      <c r="I53" s="107">
        <v>0.53603655651700055</v>
      </c>
      <c r="J53" s="107">
        <v>61.100818540101734</v>
      </c>
      <c r="K53" s="107">
        <v>0.33676471916403999</v>
      </c>
      <c r="L53" s="107">
        <v>5.1391476928165831</v>
      </c>
      <c r="M53" s="35"/>
      <c r="N53" s="84"/>
      <c r="O53" s="88"/>
    </row>
    <row r="54" spans="1:15" s="33" customFormat="1" ht="15" customHeight="1">
      <c r="A54" s="160">
        <v>52</v>
      </c>
      <c r="B54" s="99" t="s">
        <v>112</v>
      </c>
      <c r="C54" s="100">
        <v>58251</v>
      </c>
      <c r="D54" s="100">
        <v>18375</v>
      </c>
      <c r="E54" s="101">
        <v>76626</v>
      </c>
      <c r="F54" s="100">
        <v>429720</v>
      </c>
      <c r="G54" s="100">
        <v>127732</v>
      </c>
      <c r="H54" s="101">
        <v>557452</v>
      </c>
      <c r="I54" s="102">
        <v>2.2644212569420414</v>
      </c>
      <c r="J54" s="102">
        <v>29.13491810010494</v>
      </c>
      <c r="K54" s="102">
        <v>2.0138616186338885</v>
      </c>
      <c r="L54" s="102">
        <v>7.2749719416386087</v>
      </c>
      <c r="M54" s="35"/>
      <c r="N54" s="84"/>
      <c r="O54" s="88"/>
    </row>
    <row r="55" spans="1:15" s="33" customFormat="1" ht="15" customHeight="1">
      <c r="A55" s="161">
        <v>53</v>
      </c>
      <c r="B55" s="104" t="s">
        <v>113</v>
      </c>
      <c r="C55" s="105">
        <v>11268</v>
      </c>
      <c r="D55" s="105">
        <v>5642</v>
      </c>
      <c r="E55" s="106">
        <v>16910</v>
      </c>
      <c r="F55" s="105">
        <v>80529</v>
      </c>
      <c r="G55" s="105">
        <v>38729</v>
      </c>
      <c r="H55" s="106">
        <v>119258</v>
      </c>
      <c r="I55" s="107">
        <v>0.49971763441769002</v>
      </c>
      <c r="J55" s="107">
        <v>33.347795219689203</v>
      </c>
      <c r="K55" s="107">
        <v>0.4308337021215104</v>
      </c>
      <c r="L55" s="107">
        <v>7.0525133057362508</v>
      </c>
      <c r="M55" s="35"/>
      <c r="N55" s="84"/>
      <c r="O55" s="88"/>
    </row>
    <row r="56" spans="1:15" s="33" customFormat="1" ht="15" customHeight="1">
      <c r="A56" s="160">
        <v>55</v>
      </c>
      <c r="B56" s="99" t="s">
        <v>114</v>
      </c>
      <c r="C56" s="100">
        <v>55848</v>
      </c>
      <c r="D56" s="100">
        <v>46225</v>
      </c>
      <c r="E56" s="101">
        <v>102073</v>
      </c>
      <c r="F56" s="100">
        <v>420427</v>
      </c>
      <c r="G56" s="100">
        <v>314899</v>
      </c>
      <c r="H56" s="101">
        <v>735326</v>
      </c>
      <c r="I56" s="102">
        <v>3.0164209401488398</v>
      </c>
      <c r="J56" s="102">
        <v>40.919550367210803</v>
      </c>
      <c r="K56" s="102">
        <v>2.6564525888930031</v>
      </c>
      <c r="L56" s="102">
        <v>7.2039226827858496</v>
      </c>
      <c r="M56" s="35"/>
      <c r="N56" s="84"/>
      <c r="O56" s="88"/>
    </row>
    <row r="57" spans="1:15" s="33" customFormat="1" ht="15" customHeight="1">
      <c r="A57" s="161">
        <v>56</v>
      </c>
      <c r="B57" s="104" t="s">
        <v>115</v>
      </c>
      <c r="C57" s="105">
        <v>76642</v>
      </c>
      <c r="D57" s="105">
        <v>54796</v>
      </c>
      <c r="E57" s="106">
        <v>131438</v>
      </c>
      <c r="F57" s="105">
        <v>757002</v>
      </c>
      <c r="G57" s="105">
        <v>458673</v>
      </c>
      <c r="H57" s="106">
        <v>1215675</v>
      </c>
      <c r="I57" s="107">
        <v>3.8842038103247987</v>
      </c>
      <c r="J57" s="107">
        <v>18.43302849561816</v>
      </c>
      <c r="K57" s="107">
        <v>4.391770454196509</v>
      </c>
      <c r="L57" s="107">
        <v>9.2490375690439599</v>
      </c>
      <c r="M57" s="35"/>
      <c r="N57" s="84"/>
      <c r="O57" s="88"/>
    </row>
    <row r="58" spans="1:15" s="33" customFormat="1" ht="15" customHeight="1">
      <c r="A58" s="160">
        <v>58</v>
      </c>
      <c r="B58" s="99" t="s">
        <v>116</v>
      </c>
      <c r="C58" s="100">
        <v>1385</v>
      </c>
      <c r="D58" s="100">
        <v>1471</v>
      </c>
      <c r="E58" s="101">
        <v>2856</v>
      </c>
      <c r="F58" s="100">
        <v>14066</v>
      </c>
      <c r="G58" s="100">
        <v>12508</v>
      </c>
      <c r="H58" s="101">
        <v>26574</v>
      </c>
      <c r="I58" s="102">
        <v>8.4399382844288759E-2</v>
      </c>
      <c r="J58" s="102">
        <v>11.9358074222668</v>
      </c>
      <c r="K58" s="102">
        <v>9.6001734057061319E-2</v>
      </c>
      <c r="L58" s="102">
        <v>9.3046218487394956</v>
      </c>
      <c r="M58" s="35"/>
      <c r="N58" s="84"/>
      <c r="O58" s="88"/>
    </row>
    <row r="59" spans="1:15" s="33" customFormat="1" ht="15" customHeight="1">
      <c r="A59" s="161">
        <v>59</v>
      </c>
      <c r="B59" s="104" t="s">
        <v>117</v>
      </c>
      <c r="C59" s="105">
        <v>1024</v>
      </c>
      <c r="D59" s="105">
        <v>822</v>
      </c>
      <c r="E59" s="106">
        <v>1846</v>
      </c>
      <c r="F59" s="105">
        <v>9457</v>
      </c>
      <c r="G59" s="105">
        <v>6116</v>
      </c>
      <c r="H59" s="106">
        <v>15573</v>
      </c>
      <c r="I59" s="107">
        <v>5.4552262160559188E-2</v>
      </c>
      <c r="J59" s="107">
        <v>7.8740829210032421</v>
      </c>
      <c r="K59" s="107">
        <v>5.6259313783044176E-2</v>
      </c>
      <c r="L59" s="107">
        <v>8.4360780065005425</v>
      </c>
      <c r="M59" s="35"/>
      <c r="N59" s="84"/>
      <c r="O59" s="88"/>
    </row>
    <row r="60" spans="1:15" s="33" customFormat="1" ht="15" customHeight="1">
      <c r="A60" s="160">
        <v>60</v>
      </c>
      <c r="B60" s="99" t="s">
        <v>118</v>
      </c>
      <c r="C60" s="100">
        <v>832</v>
      </c>
      <c r="D60" s="100">
        <v>614</v>
      </c>
      <c r="E60" s="101">
        <v>1446</v>
      </c>
      <c r="F60" s="100">
        <v>7969</v>
      </c>
      <c r="G60" s="100">
        <v>4705</v>
      </c>
      <c r="H60" s="101">
        <v>12674</v>
      </c>
      <c r="I60" s="102">
        <v>4.2731620305616787E-2</v>
      </c>
      <c r="J60" s="102">
        <v>14.826207320824361</v>
      </c>
      <c r="K60" s="102">
        <v>4.5786331656476068E-2</v>
      </c>
      <c r="L60" s="102">
        <v>8.7648686030428777</v>
      </c>
      <c r="M60" s="35"/>
      <c r="N60" s="84"/>
      <c r="O60" s="88"/>
    </row>
    <row r="61" spans="1:15" s="33" customFormat="1" ht="15" customHeight="1">
      <c r="A61" s="161">
        <v>61</v>
      </c>
      <c r="B61" s="104" t="s">
        <v>119</v>
      </c>
      <c r="C61" s="105">
        <v>2634</v>
      </c>
      <c r="D61" s="105">
        <v>2220</v>
      </c>
      <c r="E61" s="106">
        <v>4854</v>
      </c>
      <c r="F61" s="105">
        <v>19444</v>
      </c>
      <c r="G61" s="105">
        <v>16093</v>
      </c>
      <c r="H61" s="106">
        <v>35537</v>
      </c>
      <c r="I61" s="107">
        <v>0.14344348890972605</v>
      </c>
      <c r="J61" s="107">
        <v>18.288685430089295</v>
      </c>
      <c r="K61" s="107">
        <v>0.12838163705824443</v>
      </c>
      <c r="L61" s="107">
        <v>7.3211784095591268</v>
      </c>
      <c r="M61" s="35"/>
      <c r="N61" s="84"/>
      <c r="O61" s="88"/>
    </row>
    <row r="62" spans="1:15" s="33" customFormat="1" ht="15" customHeight="1">
      <c r="A62" s="160">
        <v>62</v>
      </c>
      <c r="B62" s="99" t="s">
        <v>120</v>
      </c>
      <c r="C62" s="100">
        <v>7826</v>
      </c>
      <c r="D62" s="100">
        <v>6786</v>
      </c>
      <c r="E62" s="101">
        <v>14612</v>
      </c>
      <c r="F62" s="100">
        <v>69773</v>
      </c>
      <c r="G62" s="100">
        <v>52311</v>
      </c>
      <c r="H62" s="101">
        <v>122084</v>
      </c>
      <c r="I62" s="102">
        <v>0.43180804696104591</v>
      </c>
      <c r="J62" s="102">
        <v>14.507833753648802</v>
      </c>
      <c r="K62" s="102">
        <v>0.44104296307000351</v>
      </c>
      <c r="L62" s="102">
        <v>8.3550506433068712</v>
      </c>
      <c r="M62" s="35"/>
      <c r="N62" s="84"/>
      <c r="O62" s="88"/>
    </row>
    <row r="63" spans="1:15" s="33" customFormat="1" ht="15" customHeight="1">
      <c r="A63" s="161">
        <v>63</v>
      </c>
      <c r="B63" s="104" t="s">
        <v>121</v>
      </c>
      <c r="C63" s="105">
        <v>4994</v>
      </c>
      <c r="D63" s="105">
        <v>17814</v>
      </c>
      <c r="E63" s="106">
        <v>22808</v>
      </c>
      <c r="F63" s="105">
        <v>40361</v>
      </c>
      <c r="G63" s="105">
        <v>176186</v>
      </c>
      <c r="H63" s="106">
        <v>216547</v>
      </c>
      <c r="I63" s="107">
        <v>0.6740129985688158</v>
      </c>
      <c r="J63" s="107">
        <v>52.529998387802578</v>
      </c>
      <c r="K63" s="107">
        <v>0.78230178011795204</v>
      </c>
      <c r="L63" s="107">
        <v>9.4943440897930547</v>
      </c>
      <c r="M63" s="35"/>
      <c r="N63" s="84"/>
      <c r="O63" s="88"/>
    </row>
    <row r="64" spans="1:15" s="33" customFormat="1" ht="15" customHeight="1">
      <c r="A64" s="160">
        <v>64</v>
      </c>
      <c r="B64" s="99" t="s">
        <v>122</v>
      </c>
      <c r="C64" s="100">
        <v>9388</v>
      </c>
      <c r="D64" s="100">
        <v>13666</v>
      </c>
      <c r="E64" s="101">
        <v>23054</v>
      </c>
      <c r="F64" s="100">
        <v>72399</v>
      </c>
      <c r="G64" s="100">
        <v>92337</v>
      </c>
      <c r="H64" s="101">
        <v>164736</v>
      </c>
      <c r="I64" s="102">
        <v>0.68128269330960534</v>
      </c>
      <c r="J64" s="102">
        <v>26.868837556234119</v>
      </c>
      <c r="K64" s="102">
        <v>0.5951283834433676</v>
      </c>
      <c r="L64" s="102">
        <v>7.1456580203001652</v>
      </c>
      <c r="M64" s="35"/>
      <c r="N64" s="84"/>
      <c r="O64" s="88"/>
    </row>
    <row r="65" spans="1:15" s="33" customFormat="1" ht="15" customHeight="1">
      <c r="A65" s="161">
        <v>65</v>
      </c>
      <c r="B65" s="104" t="s">
        <v>123</v>
      </c>
      <c r="C65" s="105">
        <v>1496</v>
      </c>
      <c r="D65" s="105">
        <v>3407</v>
      </c>
      <c r="E65" s="106">
        <v>4903</v>
      </c>
      <c r="F65" s="105">
        <v>12434</v>
      </c>
      <c r="G65" s="105">
        <v>25808</v>
      </c>
      <c r="H65" s="106">
        <v>38242</v>
      </c>
      <c r="I65" s="107">
        <v>0.1448915175369565</v>
      </c>
      <c r="J65" s="107">
        <v>21.457330415754925</v>
      </c>
      <c r="K65" s="107">
        <v>0.13815377112253099</v>
      </c>
      <c r="L65" s="107">
        <v>7.7997144605343669</v>
      </c>
      <c r="M65" s="35"/>
      <c r="N65" s="84"/>
      <c r="O65" s="88"/>
    </row>
    <row r="66" spans="1:15" s="33" customFormat="1" ht="15" customHeight="1">
      <c r="A66" s="160">
        <v>66</v>
      </c>
      <c r="B66" s="99" t="s">
        <v>124</v>
      </c>
      <c r="C66" s="100">
        <v>2437</v>
      </c>
      <c r="D66" s="100">
        <v>4661</v>
      </c>
      <c r="E66" s="101">
        <v>7098</v>
      </c>
      <c r="F66" s="100">
        <v>26718</v>
      </c>
      <c r="G66" s="100">
        <v>41001</v>
      </c>
      <c r="H66" s="101">
        <v>67719</v>
      </c>
      <c r="I66" s="102">
        <v>0.20975728971595292</v>
      </c>
      <c r="J66" s="102">
        <v>13.966392507181929</v>
      </c>
      <c r="K66" s="102">
        <v>0.24464293778167137</v>
      </c>
      <c r="L66" s="102">
        <v>9.5405748098055785</v>
      </c>
      <c r="M66" s="35"/>
      <c r="N66" s="84"/>
      <c r="O66" s="88"/>
    </row>
    <row r="67" spans="1:15" s="33" customFormat="1" ht="15" customHeight="1">
      <c r="A67" s="161">
        <v>68</v>
      </c>
      <c r="B67" s="104" t="s">
        <v>125</v>
      </c>
      <c r="C67" s="105">
        <v>11023</v>
      </c>
      <c r="D67" s="105">
        <v>5322</v>
      </c>
      <c r="E67" s="106">
        <v>16345</v>
      </c>
      <c r="F67" s="105">
        <v>126473</v>
      </c>
      <c r="G67" s="105">
        <v>46933</v>
      </c>
      <c r="H67" s="106">
        <v>173406</v>
      </c>
      <c r="I67" s="107">
        <v>0.48302097779758396</v>
      </c>
      <c r="J67" s="107">
        <v>11.742266411873734</v>
      </c>
      <c r="K67" s="107">
        <v>0.62644978911337301</v>
      </c>
      <c r="L67" s="107">
        <v>10.609115937595595</v>
      </c>
      <c r="M67" s="35"/>
      <c r="N67" s="84"/>
      <c r="O67" s="88"/>
    </row>
    <row r="68" spans="1:15" s="33" customFormat="1" ht="15" customHeight="1">
      <c r="A68" s="160">
        <v>69</v>
      </c>
      <c r="B68" s="99" t="s">
        <v>126</v>
      </c>
      <c r="C68" s="100">
        <v>4984</v>
      </c>
      <c r="D68" s="100">
        <v>10030</v>
      </c>
      <c r="E68" s="101">
        <v>15014</v>
      </c>
      <c r="F68" s="100">
        <v>63032</v>
      </c>
      <c r="G68" s="100">
        <v>109183</v>
      </c>
      <c r="H68" s="101">
        <v>172215</v>
      </c>
      <c r="I68" s="102">
        <v>0.44368779202526309</v>
      </c>
      <c r="J68" s="102">
        <v>9.6681133849343812</v>
      </c>
      <c r="K68" s="102">
        <v>0.62214716002998471</v>
      </c>
      <c r="L68" s="102">
        <v>11.470294391900893</v>
      </c>
      <c r="M68" s="35"/>
      <c r="N68" s="84"/>
      <c r="O68" s="88"/>
    </row>
    <row r="69" spans="1:15" s="33" customFormat="1" ht="15" customHeight="1">
      <c r="A69" s="161">
        <v>70</v>
      </c>
      <c r="B69" s="104" t="s">
        <v>127</v>
      </c>
      <c r="C69" s="105">
        <v>19781</v>
      </c>
      <c r="D69" s="105">
        <v>22415</v>
      </c>
      <c r="E69" s="106">
        <v>42196</v>
      </c>
      <c r="F69" s="105">
        <v>175355</v>
      </c>
      <c r="G69" s="105">
        <v>175681</v>
      </c>
      <c r="H69" s="106">
        <v>351036</v>
      </c>
      <c r="I69" s="107">
        <v>1.246959509277874</v>
      </c>
      <c r="J69" s="107">
        <v>19.85656740579001</v>
      </c>
      <c r="K69" s="107">
        <v>1.2681592803663195</v>
      </c>
      <c r="L69" s="107">
        <v>8.3191771731917719</v>
      </c>
      <c r="M69" s="35"/>
      <c r="N69" s="84"/>
      <c r="O69" s="88"/>
    </row>
    <row r="70" spans="1:15" s="33" customFormat="1" ht="15" customHeight="1">
      <c r="A70" s="160">
        <v>71</v>
      </c>
      <c r="B70" s="99" t="s">
        <v>128</v>
      </c>
      <c r="C70" s="100">
        <v>13829</v>
      </c>
      <c r="D70" s="100">
        <v>10772</v>
      </c>
      <c r="E70" s="101">
        <v>24601</v>
      </c>
      <c r="F70" s="100">
        <v>126355</v>
      </c>
      <c r="G70" s="100">
        <v>89698</v>
      </c>
      <c r="H70" s="101">
        <v>216053</v>
      </c>
      <c r="I70" s="102">
        <v>0.72699902568359509</v>
      </c>
      <c r="J70" s="102">
        <v>16.773485334024247</v>
      </c>
      <c r="K70" s="102">
        <v>0.78051714639234848</v>
      </c>
      <c r="L70" s="102">
        <v>8.7822852729563845</v>
      </c>
      <c r="M70" s="35"/>
      <c r="N70" s="84"/>
      <c r="O70" s="88"/>
    </row>
    <row r="71" spans="1:15" s="33" customFormat="1" ht="15" customHeight="1">
      <c r="A71" s="161">
        <v>72</v>
      </c>
      <c r="B71" s="104" t="s">
        <v>129</v>
      </c>
      <c r="C71" s="105">
        <v>1601</v>
      </c>
      <c r="D71" s="105">
        <v>1394</v>
      </c>
      <c r="E71" s="106">
        <v>2995</v>
      </c>
      <c r="F71" s="105">
        <v>13264</v>
      </c>
      <c r="G71" s="105">
        <v>9520</v>
      </c>
      <c r="H71" s="106">
        <v>22784</v>
      </c>
      <c r="I71" s="107">
        <v>8.8507055888881234E-2</v>
      </c>
      <c r="J71" s="107">
        <v>21.796084709991995</v>
      </c>
      <c r="K71" s="107">
        <v>8.2309908510426924E-2</v>
      </c>
      <c r="L71" s="107">
        <v>7.6073455759599335</v>
      </c>
      <c r="M71" s="35"/>
      <c r="N71" s="84"/>
      <c r="O71" s="88"/>
    </row>
    <row r="72" spans="1:15" s="33" customFormat="1" ht="15" customHeight="1">
      <c r="A72" s="160">
        <v>73</v>
      </c>
      <c r="B72" s="99" t="s">
        <v>130</v>
      </c>
      <c r="C72" s="100">
        <v>4135</v>
      </c>
      <c r="D72" s="100">
        <v>5472</v>
      </c>
      <c r="E72" s="101">
        <v>9607</v>
      </c>
      <c r="F72" s="100">
        <v>36719</v>
      </c>
      <c r="G72" s="100">
        <v>36315</v>
      </c>
      <c r="H72" s="101">
        <v>73034</v>
      </c>
      <c r="I72" s="102">
        <v>0.28390226575107913</v>
      </c>
      <c r="J72" s="102">
        <v>16.402315138891261</v>
      </c>
      <c r="K72" s="102">
        <v>0.26384400711685918</v>
      </c>
      <c r="L72" s="102">
        <v>7.6021650879566982</v>
      </c>
      <c r="M72" s="35"/>
      <c r="N72" s="84"/>
      <c r="O72" s="88"/>
    </row>
    <row r="73" spans="1:15" s="33" customFormat="1" ht="15" customHeight="1">
      <c r="A73" s="161">
        <v>74</v>
      </c>
      <c r="B73" s="104" t="s">
        <v>131</v>
      </c>
      <c r="C73" s="105">
        <v>2531</v>
      </c>
      <c r="D73" s="105">
        <v>2445</v>
      </c>
      <c r="E73" s="106">
        <v>4976</v>
      </c>
      <c r="F73" s="105">
        <v>27986</v>
      </c>
      <c r="G73" s="105">
        <v>20720</v>
      </c>
      <c r="H73" s="106">
        <v>48706</v>
      </c>
      <c r="I73" s="107">
        <v>0.14704878467548349</v>
      </c>
      <c r="J73" s="107">
        <v>10.932899767104628</v>
      </c>
      <c r="K73" s="107">
        <v>0.17595621505920178</v>
      </c>
      <c r="L73" s="107">
        <v>9.7881832797427659</v>
      </c>
      <c r="M73" s="35"/>
      <c r="N73" s="84"/>
      <c r="O73" s="88"/>
    </row>
    <row r="74" spans="1:15" s="33" customFormat="1" ht="15" customHeight="1">
      <c r="A74" s="160">
        <v>75</v>
      </c>
      <c r="B74" s="99" t="s">
        <v>132</v>
      </c>
      <c r="C74" s="100">
        <v>849</v>
      </c>
      <c r="D74" s="100">
        <v>709</v>
      </c>
      <c r="E74" s="101">
        <v>1558</v>
      </c>
      <c r="F74" s="100">
        <v>7595</v>
      </c>
      <c r="G74" s="100">
        <v>5355</v>
      </c>
      <c r="H74" s="101">
        <v>12950</v>
      </c>
      <c r="I74" s="102">
        <v>4.6041400025000657E-2</v>
      </c>
      <c r="J74" s="102">
        <v>18.277803847958705</v>
      </c>
      <c r="K74" s="102">
        <v>4.6783414466732294E-2</v>
      </c>
      <c r="L74" s="102">
        <v>8.3119383825417206</v>
      </c>
      <c r="M74" s="35"/>
      <c r="N74" s="84"/>
      <c r="O74" s="88"/>
    </row>
    <row r="75" spans="1:15" s="33" customFormat="1" ht="15" customHeight="1">
      <c r="A75" s="161">
        <v>77</v>
      </c>
      <c r="B75" s="104" t="s">
        <v>133</v>
      </c>
      <c r="C75" s="105">
        <v>2900</v>
      </c>
      <c r="D75" s="105">
        <v>943</v>
      </c>
      <c r="E75" s="106">
        <v>3843</v>
      </c>
      <c r="F75" s="105">
        <v>29088</v>
      </c>
      <c r="G75" s="105">
        <v>9061</v>
      </c>
      <c r="H75" s="106">
        <v>38149</v>
      </c>
      <c r="I75" s="107">
        <v>0.11356681662135913</v>
      </c>
      <c r="J75" s="107">
        <v>14.715680643308444</v>
      </c>
      <c r="K75" s="107">
        <v>0.13781779756690118</v>
      </c>
      <c r="L75" s="107">
        <v>9.9268800416341403</v>
      </c>
      <c r="M75" s="35"/>
      <c r="N75" s="84"/>
      <c r="O75" s="88"/>
    </row>
    <row r="76" spans="1:15" s="33" customFormat="1" ht="15" customHeight="1">
      <c r="A76" s="160">
        <v>78</v>
      </c>
      <c r="B76" s="99" t="s">
        <v>134</v>
      </c>
      <c r="C76" s="100">
        <v>8517</v>
      </c>
      <c r="D76" s="100">
        <v>6356</v>
      </c>
      <c r="E76" s="101">
        <v>14873</v>
      </c>
      <c r="F76" s="100">
        <v>67498</v>
      </c>
      <c r="G76" s="100">
        <v>44312</v>
      </c>
      <c r="H76" s="101">
        <v>111810</v>
      </c>
      <c r="I76" s="102">
        <v>0.43952101577139591</v>
      </c>
      <c r="J76" s="102">
        <v>22.084459359130459</v>
      </c>
      <c r="K76" s="102">
        <v>0.40392691672010334</v>
      </c>
      <c r="L76" s="102">
        <v>7.517649431856384</v>
      </c>
      <c r="M76" s="35"/>
      <c r="N76" s="84"/>
      <c r="O76" s="88"/>
    </row>
    <row r="77" spans="1:15" s="33" customFormat="1" ht="15" customHeight="1">
      <c r="A77" s="161">
        <v>79</v>
      </c>
      <c r="B77" s="104" t="s">
        <v>135</v>
      </c>
      <c r="C77" s="105">
        <v>3697</v>
      </c>
      <c r="D77" s="105">
        <v>3991</v>
      </c>
      <c r="E77" s="106">
        <v>7688</v>
      </c>
      <c r="F77" s="105">
        <v>35303</v>
      </c>
      <c r="G77" s="105">
        <v>31870</v>
      </c>
      <c r="H77" s="106">
        <v>67173</v>
      </c>
      <c r="I77" s="107">
        <v>0.22719273645199298</v>
      </c>
      <c r="J77" s="107">
        <v>14.561433414777355</v>
      </c>
      <c r="K77" s="107">
        <v>0.24267044787442538</v>
      </c>
      <c r="L77" s="107">
        <v>8.7373829344432874</v>
      </c>
      <c r="M77" s="35"/>
      <c r="N77" s="84"/>
      <c r="O77" s="88"/>
    </row>
    <row r="78" spans="1:15" s="33" customFormat="1" ht="15" customHeight="1">
      <c r="A78" s="160">
        <v>80</v>
      </c>
      <c r="B78" s="99" t="s">
        <v>136</v>
      </c>
      <c r="C78" s="100">
        <v>65963</v>
      </c>
      <c r="D78" s="100">
        <v>27722</v>
      </c>
      <c r="E78" s="101">
        <v>93685</v>
      </c>
      <c r="F78" s="100">
        <v>498599</v>
      </c>
      <c r="G78" s="100">
        <v>186901</v>
      </c>
      <c r="H78" s="101">
        <v>685500</v>
      </c>
      <c r="I78" s="102">
        <v>2.7685420804506973</v>
      </c>
      <c r="J78" s="102">
        <v>29.269153745458183</v>
      </c>
      <c r="K78" s="102">
        <v>2.4764502406907329</v>
      </c>
      <c r="L78" s="102">
        <v>7.3170731707317076</v>
      </c>
      <c r="M78" s="35"/>
      <c r="N78" s="84"/>
      <c r="O78" s="88"/>
    </row>
    <row r="79" spans="1:15" s="33" customFormat="1" ht="15" customHeight="1">
      <c r="A79" s="161">
        <v>81</v>
      </c>
      <c r="B79" s="104" t="s">
        <v>137</v>
      </c>
      <c r="C79" s="105">
        <v>115916</v>
      </c>
      <c r="D79" s="105">
        <v>104912</v>
      </c>
      <c r="E79" s="106">
        <v>220828</v>
      </c>
      <c r="F79" s="105">
        <v>947510</v>
      </c>
      <c r="G79" s="105">
        <v>805506</v>
      </c>
      <c r="H79" s="106">
        <v>1753016</v>
      </c>
      <c r="I79" s="107">
        <v>6.5258217488580517</v>
      </c>
      <c r="J79" s="107">
        <v>35.675997040301652</v>
      </c>
      <c r="K79" s="107">
        <v>6.3329786945801683</v>
      </c>
      <c r="L79" s="107">
        <v>7.9383773796801131</v>
      </c>
      <c r="M79" s="35"/>
      <c r="N79" s="84"/>
      <c r="O79" s="88"/>
    </row>
    <row r="80" spans="1:15" s="33" customFormat="1" ht="15" customHeight="1">
      <c r="A80" s="160">
        <v>82</v>
      </c>
      <c r="B80" s="99" t="s">
        <v>138</v>
      </c>
      <c r="C80" s="100">
        <v>56596</v>
      </c>
      <c r="D80" s="100">
        <v>93731</v>
      </c>
      <c r="E80" s="101">
        <v>150327</v>
      </c>
      <c r="F80" s="100">
        <v>436677</v>
      </c>
      <c r="G80" s="100">
        <v>669771</v>
      </c>
      <c r="H80" s="101">
        <v>1106448</v>
      </c>
      <c r="I80" s="102">
        <v>4.4424040703198164</v>
      </c>
      <c r="J80" s="102">
        <v>33.911584038475858</v>
      </c>
      <c r="K80" s="102">
        <v>3.9971749320376073</v>
      </c>
      <c r="L80" s="102">
        <v>7.3602746013690155</v>
      </c>
      <c r="M80" s="35"/>
      <c r="N80" s="84"/>
      <c r="O80" s="88"/>
    </row>
    <row r="81" spans="1:15" s="33" customFormat="1" ht="15" customHeight="1">
      <c r="A81" s="161">
        <v>84</v>
      </c>
      <c r="B81" s="104" t="s">
        <v>139</v>
      </c>
      <c r="C81" s="105">
        <v>30178</v>
      </c>
      <c r="D81" s="105">
        <v>19776</v>
      </c>
      <c r="E81" s="106">
        <v>49954</v>
      </c>
      <c r="F81" s="105">
        <v>239196</v>
      </c>
      <c r="G81" s="105">
        <v>139222</v>
      </c>
      <c r="H81" s="106">
        <v>378418</v>
      </c>
      <c r="I81" s="107">
        <v>1.476220858054482</v>
      </c>
      <c r="J81" s="107">
        <v>22.62593870877155</v>
      </c>
      <c r="K81" s="107">
        <v>1.3670800104765948</v>
      </c>
      <c r="L81" s="107">
        <v>7.5753293029587221</v>
      </c>
      <c r="M81" s="35"/>
      <c r="N81" s="84"/>
      <c r="O81" s="88"/>
    </row>
    <row r="82" spans="1:15" s="33" customFormat="1" ht="15" customHeight="1">
      <c r="A82" s="160">
        <v>85</v>
      </c>
      <c r="B82" s="99" t="s">
        <v>140</v>
      </c>
      <c r="C82" s="100">
        <v>24818</v>
      </c>
      <c r="D82" s="100">
        <v>66575</v>
      </c>
      <c r="E82" s="101">
        <v>91393</v>
      </c>
      <c r="F82" s="100">
        <v>188322</v>
      </c>
      <c r="G82" s="100">
        <v>440459</v>
      </c>
      <c r="H82" s="101">
        <v>628781</v>
      </c>
      <c r="I82" s="102">
        <v>2.7008098026218774</v>
      </c>
      <c r="J82" s="102">
        <v>14.458790083104859</v>
      </c>
      <c r="K82" s="102">
        <v>2.2715461105642007</v>
      </c>
      <c r="L82" s="102">
        <v>6.8799689254100427</v>
      </c>
      <c r="M82" s="35"/>
      <c r="N82" s="84"/>
      <c r="O82" s="88"/>
    </row>
    <row r="83" spans="1:15" s="33" customFormat="1" ht="15" customHeight="1">
      <c r="A83" s="161">
        <v>86</v>
      </c>
      <c r="B83" s="104" t="s">
        <v>141</v>
      </c>
      <c r="C83" s="105">
        <v>31892</v>
      </c>
      <c r="D83" s="105">
        <v>91327</v>
      </c>
      <c r="E83" s="106">
        <v>123219</v>
      </c>
      <c r="F83" s="105">
        <v>269925</v>
      </c>
      <c r="G83" s="105">
        <v>787513</v>
      </c>
      <c r="H83" s="106">
        <v>1057438</v>
      </c>
      <c r="I83" s="107">
        <v>3.6413191718103697</v>
      </c>
      <c r="J83" s="107">
        <v>22.409117940715927</v>
      </c>
      <c r="K83" s="107">
        <v>3.8201204808395728</v>
      </c>
      <c r="L83" s="107">
        <v>8.5817771609897822</v>
      </c>
      <c r="M83" s="35"/>
      <c r="N83" s="84"/>
      <c r="O83" s="88"/>
    </row>
    <row r="84" spans="1:15" s="33" customFormat="1" ht="15" customHeight="1">
      <c r="A84" s="160">
        <v>87</v>
      </c>
      <c r="B84" s="99" t="s">
        <v>142</v>
      </c>
      <c r="C84" s="100">
        <v>3700</v>
      </c>
      <c r="D84" s="100">
        <v>15276</v>
      </c>
      <c r="E84" s="101">
        <v>18976</v>
      </c>
      <c r="F84" s="100">
        <v>28667</v>
      </c>
      <c r="G84" s="100">
        <v>114988</v>
      </c>
      <c r="H84" s="101">
        <v>143655</v>
      </c>
      <c r="I84" s="102">
        <v>0.56077124959846758</v>
      </c>
      <c r="J84" s="102">
        <v>54.985366984439743</v>
      </c>
      <c r="K84" s="102">
        <v>0.51897076488173188</v>
      </c>
      <c r="L84" s="102">
        <v>7.5703520236087689</v>
      </c>
      <c r="M84" s="35"/>
      <c r="N84" s="84"/>
      <c r="O84" s="88"/>
    </row>
    <row r="85" spans="1:15" s="33" customFormat="1" ht="15" customHeight="1">
      <c r="A85" s="161">
        <v>88</v>
      </c>
      <c r="B85" s="104" t="s">
        <v>143</v>
      </c>
      <c r="C85" s="105">
        <v>2445</v>
      </c>
      <c r="D85" s="105">
        <v>11000</v>
      </c>
      <c r="E85" s="106">
        <v>13445</v>
      </c>
      <c r="F85" s="105">
        <v>19439</v>
      </c>
      <c r="G85" s="105">
        <v>85160</v>
      </c>
      <c r="H85" s="106">
        <v>104599</v>
      </c>
      <c r="I85" s="107">
        <v>0.39732132434925149</v>
      </c>
      <c r="J85" s="107">
        <v>22.42328218812542</v>
      </c>
      <c r="K85" s="107">
        <v>0.37787632199272059</v>
      </c>
      <c r="L85" s="107">
        <v>7.7797694310152474</v>
      </c>
      <c r="M85" s="35"/>
      <c r="N85" s="84"/>
      <c r="O85" s="88"/>
    </row>
    <row r="86" spans="1:15" s="33" customFormat="1" ht="15" customHeight="1">
      <c r="A86" s="160">
        <v>90</v>
      </c>
      <c r="B86" s="99" t="s">
        <v>144</v>
      </c>
      <c r="C86" s="100">
        <v>1154</v>
      </c>
      <c r="D86" s="100">
        <v>1240</v>
      </c>
      <c r="E86" s="101">
        <v>2394</v>
      </c>
      <c r="F86" s="100">
        <v>12032</v>
      </c>
      <c r="G86" s="100">
        <v>10044</v>
      </c>
      <c r="H86" s="101">
        <v>22076</v>
      </c>
      <c r="I86" s="102">
        <v>7.0746541501830282E-2</v>
      </c>
      <c r="J86" s="102">
        <v>15.922846691054207</v>
      </c>
      <c r="K86" s="102">
        <v>7.9752174344987034E-2</v>
      </c>
      <c r="L86" s="102">
        <v>9.2213868003341695</v>
      </c>
      <c r="M86" s="35"/>
      <c r="N86" s="84"/>
      <c r="O86" s="88"/>
    </row>
    <row r="87" spans="1:15" s="33" customFormat="1" ht="15" customHeight="1">
      <c r="A87" s="161">
        <v>91</v>
      </c>
      <c r="B87" s="104" t="s">
        <v>145</v>
      </c>
      <c r="C87" s="105">
        <v>716</v>
      </c>
      <c r="D87" s="105">
        <v>504</v>
      </c>
      <c r="E87" s="106">
        <v>1220</v>
      </c>
      <c r="F87" s="105">
        <v>5282</v>
      </c>
      <c r="G87" s="105">
        <v>3072</v>
      </c>
      <c r="H87" s="106">
        <v>8354</v>
      </c>
      <c r="I87" s="107">
        <v>3.6052957657574325E-2</v>
      </c>
      <c r="J87" s="107">
        <v>35.465116279069768</v>
      </c>
      <c r="K87" s="107">
        <v>3.0179818104639503E-2</v>
      </c>
      <c r="L87" s="107">
        <v>6.8475409836065575</v>
      </c>
      <c r="M87" s="35"/>
      <c r="N87" s="84"/>
      <c r="O87" s="88"/>
    </row>
    <row r="88" spans="1:15" s="33" customFormat="1" ht="15" customHeight="1">
      <c r="A88" s="160">
        <v>92</v>
      </c>
      <c r="B88" s="99" t="s">
        <v>146</v>
      </c>
      <c r="C88" s="100">
        <v>429</v>
      </c>
      <c r="D88" s="100">
        <v>171</v>
      </c>
      <c r="E88" s="101">
        <v>600</v>
      </c>
      <c r="F88" s="100">
        <v>7055</v>
      </c>
      <c r="G88" s="100">
        <v>1970</v>
      </c>
      <c r="H88" s="101">
        <v>9025</v>
      </c>
      <c r="I88" s="102">
        <v>1.7730962782413602E-2</v>
      </c>
      <c r="J88" s="102">
        <v>9.282178217821782</v>
      </c>
      <c r="K88" s="102">
        <v>3.2603885371603011E-2</v>
      </c>
      <c r="L88" s="102">
        <v>15.041666666666666</v>
      </c>
      <c r="M88" s="35"/>
      <c r="N88" s="84"/>
      <c r="O88" s="88"/>
    </row>
    <row r="89" spans="1:15" s="33" customFormat="1" ht="15" customHeight="1">
      <c r="A89" s="161">
        <v>93</v>
      </c>
      <c r="B89" s="104" t="s">
        <v>147</v>
      </c>
      <c r="C89" s="105">
        <v>5328</v>
      </c>
      <c r="D89" s="105">
        <v>4444</v>
      </c>
      <c r="E89" s="106">
        <v>9772</v>
      </c>
      <c r="F89" s="105">
        <v>51753</v>
      </c>
      <c r="G89" s="105">
        <v>29843</v>
      </c>
      <c r="H89" s="106">
        <v>81596</v>
      </c>
      <c r="I89" s="107">
        <v>0.28877828051624294</v>
      </c>
      <c r="J89" s="107">
        <v>17.836673602745226</v>
      </c>
      <c r="K89" s="107">
        <v>0.29477524994806859</v>
      </c>
      <c r="L89" s="107">
        <v>8.3499795333606226</v>
      </c>
      <c r="M89" s="35"/>
      <c r="N89" s="84"/>
      <c r="O89" s="88"/>
    </row>
    <row r="90" spans="1:15" s="33" customFormat="1" ht="15" customHeight="1">
      <c r="A90" s="160">
        <v>94</v>
      </c>
      <c r="B90" s="99" t="s">
        <v>148</v>
      </c>
      <c r="C90" s="100">
        <v>5365</v>
      </c>
      <c r="D90" s="100">
        <v>5072</v>
      </c>
      <c r="E90" s="101">
        <v>10437</v>
      </c>
      <c r="F90" s="100">
        <v>46678</v>
      </c>
      <c r="G90" s="100">
        <v>47672</v>
      </c>
      <c r="H90" s="101">
        <v>94350</v>
      </c>
      <c r="I90" s="102">
        <v>0.30843009760008466</v>
      </c>
      <c r="J90" s="102">
        <v>16.773270763692466</v>
      </c>
      <c r="K90" s="102">
        <v>0.34085059111476385</v>
      </c>
      <c r="L90" s="102">
        <v>9.0399540097729236</v>
      </c>
      <c r="M90" s="35"/>
      <c r="N90" s="84"/>
      <c r="O90" s="88"/>
    </row>
    <row r="91" spans="1:15" s="33" customFormat="1" ht="15" customHeight="1">
      <c r="A91" s="161">
        <v>95</v>
      </c>
      <c r="B91" s="104" t="s">
        <v>149</v>
      </c>
      <c r="C91" s="105">
        <v>7954</v>
      </c>
      <c r="D91" s="105">
        <v>2643</v>
      </c>
      <c r="E91" s="106">
        <v>10597</v>
      </c>
      <c r="F91" s="105">
        <v>74213</v>
      </c>
      <c r="G91" s="105">
        <v>22056</v>
      </c>
      <c r="H91" s="106">
        <v>96269</v>
      </c>
      <c r="I91" s="107">
        <v>0.31315835434206163</v>
      </c>
      <c r="J91" s="107">
        <v>19.377902936766269</v>
      </c>
      <c r="K91" s="107">
        <v>0.34778320674114682</v>
      </c>
      <c r="L91" s="107">
        <v>9.0845522317637073</v>
      </c>
      <c r="M91" s="35"/>
      <c r="N91" s="84"/>
      <c r="O91" s="88"/>
    </row>
    <row r="92" spans="1:15" s="33" customFormat="1" ht="15" customHeight="1">
      <c r="A92" s="160">
        <v>96</v>
      </c>
      <c r="B92" s="99" t="s">
        <v>150</v>
      </c>
      <c r="C92" s="100">
        <v>8445</v>
      </c>
      <c r="D92" s="100">
        <v>10614</v>
      </c>
      <c r="E92" s="101">
        <v>19059</v>
      </c>
      <c r="F92" s="100">
        <v>90783</v>
      </c>
      <c r="G92" s="100">
        <v>97485</v>
      </c>
      <c r="H92" s="101">
        <v>188268</v>
      </c>
      <c r="I92" s="102">
        <v>0.56322403278336819</v>
      </c>
      <c r="J92" s="102">
        <v>16.758111316275389</v>
      </c>
      <c r="K92" s="102">
        <v>0.68014053087434401</v>
      </c>
      <c r="L92" s="102">
        <v>9.878167794742641</v>
      </c>
      <c r="M92" s="35"/>
      <c r="N92" s="84"/>
      <c r="O92" s="88"/>
    </row>
    <row r="93" spans="1:15" s="33" customFormat="1" ht="15" customHeight="1">
      <c r="A93" s="161">
        <v>97</v>
      </c>
      <c r="B93" s="104" t="s">
        <v>151</v>
      </c>
      <c r="C93" s="105">
        <v>173</v>
      </c>
      <c r="D93" s="105">
        <v>911</v>
      </c>
      <c r="E93" s="106">
        <v>1084</v>
      </c>
      <c r="F93" s="105">
        <v>2544</v>
      </c>
      <c r="G93" s="105">
        <v>14537</v>
      </c>
      <c r="H93" s="106">
        <v>17081</v>
      </c>
      <c r="I93" s="107">
        <v>3.2033939426893913E-2</v>
      </c>
      <c r="J93" s="107">
        <v>9.1330356390597345</v>
      </c>
      <c r="K93" s="107">
        <v>6.1707143050676011E-2</v>
      </c>
      <c r="L93" s="107">
        <v>15.757380073800737</v>
      </c>
      <c r="M93" s="35"/>
      <c r="N93" s="84"/>
      <c r="O93" s="88"/>
    </row>
    <row r="94" spans="1:15" s="33" customFormat="1" ht="15" customHeight="1">
      <c r="A94" s="160">
        <v>98</v>
      </c>
      <c r="B94" s="99" t="s">
        <v>152</v>
      </c>
      <c r="C94" s="100">
        <v>48</v>
      </c>
      <c r="D94" s="100">
        <v>84</v>
      </c>
      <c r="E94" s="101">
        <v>132</v>
      </c>
      <c r="F94" s="100">
        <v>682</v>
      </c>
      <c r="G94" s="100">
        <v>1057</v>
      </c>
      <c r="H94" s="101">
        <v>1739</v>
      </c>
      <c r="I94" s="102">
        <v>3.9008118121309932E-3</v>
      </c>
      <c r="J94" s="102">
        <v>18.696883852691219</v>
      </c>
      <c r="K94" s="102">
        <v>6.282344228389765E-3</v>
      </c>
      <c r="L94" s="102">
        <v>13.174242424242424</v>
      </c>
      <c r="M94" s="35"/>
      <c r="N94" s="84"/>
      <c r="O94" s="88"/>
    </row>
    <row r="95" spans="1:15" s="33" customFormat="1" ht="15" customHeight="1">
      <c r="A95" s="161">
        <v>99</v>
      </c>
      <c r="B95" s="104" t="s">
        <v>153</v>
      </c>
      <c r="C95" s="105">
        <v>539</v>
      </c>
      <c r="D95" s="105">
        <v>515</v>
      </c>
      <c r="E95" s="106">
        <v>1054</v>
      </c>
      <c r="F95" s="105">
        <v>4808</v>
      </c>
      <c r="G95" s="105">
        <v>3742</v>
      </c>
      <c r="H95" s="106">
        <v>8550</v>
      </c>
      <c r="I95" s="107">
        <v>3.1147391287773232E-2</v>
      </c>
      <c r="J95" s="107">
        <v>22.526180807864929</v>
      </c>
      <c r="K95" s="107">
        <v>3.0887891404676536E-2</v>
      </c>
      <c r="L95" s="107">
        <v>8.1119544592030355</v>
      </c>
      <c r="M95" s="35"/>
      <c r="N95" s="84"/>
      <c r="O95" s="88"/>
    </row>
    <row r="96" spans="1:15" s="33" customFormat="1" ht="25.9" customHeight="1">
      <c r="A96" s="160"/>
      <c r="B96" s="108" t="s">
        <v>246</v>
      </c>
      <c r="C96" s="100">
        <v>110</v>
      </c>
      <c r="D96" s="100">
        <v>1018</v>
      </c>
      <c r="E96" s="101">
        <v>1128</v>
      </c>
      <c r="F96" s="100">
        <v>1742</v>
      </c>
      <c r="G96" s="100">
        <v>15721</v>
      </c>
      <c r="H96" s="101">
        <v>17463</v>
      </c>
      <c r="I96" s="102">
        <v>3.3334210030937575E-2</v>
      </c>
      <c r="J96" s="102">
        <v>2.2447761194029852</v>
      </c>
      <c r="K96" s="102">
        <v>6.308716346197267E-2</v>
      </c>
      <c r="L96" s="102">
        <v>15.481382978723405</v>
      </c>
      <c r="M96" s="35"/>
      <c r="N96" s="84"/>
      <c r="O96" s="88"/>
    </row>
    <row r="97" spans="1:15" s="32" customFormat="1" ht="20.100000000000001" customHeight="1">
      <c r="A97" s="353" t="s">
        <v>154</v>
      </c>
      <c r="B97" s="353"/>
      <c r="C97" s="97">
        <v>2077946</v>
      </c>
      <c r="D97" s="97">
        <v>1305965</v>
      </c>
      <c r="E97" s="97">
        <v>3383911</v>
      </c>
      <c r="F97" s="97">
        <v>17802889</v>
      </c>
      <c r="G97" s="97">
        <v>9877861</v>
      </c>
      <c r="H97" s="97">
        <v>27680750</v>
      </c>
      <c r="I97" s="95">
        <v>99.999999999999972</v>
      </c>
      <c r="J97" s="95">
        <v>23.640051744013142</v>
      </c>
      <c r="K97" s="95">
        <f>SUM(K8:K96)</f>
        <v>99.999999999999972</v>
      </c>
      <c r="L97" s="96">
        <v>8.180105800654923</v>
      </c>
      <c r="M97" s="35"/>
      <c r="N97" s="85"/>
      <c r="O97" s="90"/>
    </row>
    <row r="98" spans="1:15" s="34" customFormat="1" ht="12" customHeight="1">
      <c r="A98" s="354" t="s">
        <v>23</v>
      </c>
      <c r="B98" s="354"/>
      <c r="C98" s="354"/>
      <c r="D98" s="354"/>
      <c r="E98" s="354"/>
      <c r="F98" s="354"/>
      <c r="G98" s="354"/>
      <c r="H98" s="354"/>
      <c r="I98" s="354"/>
      <c r="J98" s="354"/>
      <c r="K98" s="354"/>
      <c r="L98" s="36"/>
      <c r="M98" s="35"/>
      <c r="N98" s="86"/>
      <c r="O98" s="89"/>
    </row>
    <row r="99" spans="1:15" s="34" customFormat="1" ht="12" customHeight="1">
      <c r="A99" s="351" t="s">
        <v>24</v>
      </c>
      <c r="B99" s="351"/>
      <c r="C99" s="351"/>
      <c r="D99" s="351"/>
      <c r="E99" s="351"/>
      <c r="F99" s="351"/>
      <c r="G99" s="351"/>
      <c r="H99" s="351"/>
      <c r="I99" s="351"/>
      <c r="J99" s="351"/>
      <c r="K99" s="351"/>
      <c r="L99" s="22"/>
      <c r="M99" s="35"/>
      <c r="N99" s="86"/>
      <c r="O99" s="89"/>
    </row>
    <row r="101" spans="1:15">
      <c r="H101" s="53"/>
    </row>
    <row r="102" spans="1:15">
      <c r="D102" s="91"/>
      <c r="E102" s="91"/>
      <c r="F102" s="91"/>
      <c r="G102" s="91"/>
      <c r="H102" s="91"/>
      <c r="I102" s="91"/>
    </row>
  </sheetData>
  <mergeCells count="13">
    <mergeCell ref="A99:K99"/>
    <mergeCell ref="A4:L4"/>
    <mergeCell ref="A97:B97"/>
    <mergeCell ref="A98:K98"/>
    <mergeCell ref="I6:I7"/>
    <mergeCell ref="J6:J7"/>
    <mergeCell ref="K6:K7"/>
    <mergeCell ref="L6:L7"/>
    <mergeCell ref="A5:L5"/>
    <mergeCell ref="C6:E6"/>
    <mergeCell ref="F6:H6"/>
    <mergeCell ref="A6:A7"/>
    <mergeCell ref="B6:B7"/>
  </mergeCells>
  <phoneticPr fontId="0" type="noConversion"/>
  <printOptions horizontalCentered="1" verticalCentered="1" gridLinesSet="0"/>
  <pageMargins left="0" right="0" top="0" bottom="0" header="0" footer="0"/>
  <pageSetup paperSize="9" scale="82" fitToHeight="0" orientation="landscape" r:id="rId1"/>
  <headerFooter alignWithMargins="0"/>
  <rowBreaks count="2" manualBreakCount="2">
    <brk id="42" max="11" man="1"/>
    <brk id="73" max="11" man="1"/>
  </rowBreaks>
  <ignoredErrors>
    <ignoredError sqref="A8:A1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L104"/>
  <sheetViews>
    <sheetView showGridLines="0" zoomScaleNormal="100" workbookViewId="0">
      <selection activeCell="B1" sqref="B1"/>
    </sheetView>
  </sheetViews>
  <sheetFormatPr defaultColWidth="9.28515625" defaultRowHeight="12.75"/>
  <cols>
    <col min="1" max="1" width="6.7109375" style="1" customWidth="1"/>
    <col min="2" max="2" width="16.7109375" style="1" customWidth="1"/>
    <col min="3" max="7" width="14.28515625" style="1" customWidth="1"/>
    <col min="8" max="8" width="17.140625" style="1" customWidth="1"/>
    <col min="9" max="9" width="15.7109375" style="48" customWidth="1"/>
    <col min="10" max="10" width="15.7109375" style="53" customWidth="1"/>
    <col min="11" max="12" width="15.7109375" style="48" customWidth="1"/>
    <col min="13" max="16384" width="9.28515625" style="1"/>
  </cols>
  <sheetData>
    <row r="1" spans="1:12" ht="15" customHeight="1"/>
    <row r="2" spans="1:12" ht="15" customHeight="1"/>
    <row r="3" spans="1:12" ht="15" customHeight="1"/>
    <row r="4" spans="1:12" s="57" customFormat="1" ht="39.75" customHeight="1">
      <c r="A4" s="360" t="s">
        <v>497</v>
      </c>
      <c r="B4" s="360"/>
      <c r="C4" s="360"/>
      <c r="D4" s="360"/>
      <c r="E4" s="360"/>
      <c r="F4" s="360"/>
      <c r="G4" s="360"/>
      <c r="H4" s="360"/>
      <c r="I4" s="360"/>
      <c r="J4" s="360"/>
      <c r="K4" s="92"/>
      <c r="L4" s="92"/>
    </row>
    <row r="5" spans="1:12" ht="24.95" customHeight="1">
      <c r="A5" s="361" t="s">
        <v>498</v>
      </c>
      <c r="B5" s="361"/>
      <c r="C5" s="361"/>
      <c r="D5" s="361"/>
      <c r="E5" s="361"/>
      <c r="F5" s="361"/>
      <c r="G5" s="361"/>
      <c r="H5" s="361"/>
      <c r="I5" s="361"/>
      <c r="J5" s="361"/>
    </row>
    <row r="6" spans="1:12" s="3" customFormat="1" ht="47.25" customHeight="1">
      <c r="A6" s="366" t="s">
        <v>495</v>
      </c>
      <c r="B6" s="367" t="s">
        <v>496</v>
      </c>
      <c r="C6" s="359" t="s">
        <v>210</v>
      </c>
      <c r="D6" s="359"/>
      <c r="E6" s="359"/>
      <c r="F6" s="359" t="s">
        <v>217</v>
      </c>
      <c r="G6" s="359"/>
      <c r="H6" s="359"/>
      <c r="I6" s="359" t="s">
        <v>212</v>
      </c>
      <c r="J6" s="359" t="s">
        <v>491</v>
      </c>
      <c r="K6" s="359" t="s">
        <v>213</v>
      </c>
      <c r="L6" s="359" t="s">
        <v>214</v>
      </c>
    </row>
    <row r="7" spans="1:12" s="3" customFormat="1" ht="20.25" customHeight="1">
      <c r="A7" s="366"/>
      <c r="B7" s="367"/>
      <c r="C7" s="359" t="s">
        <v>20</v>
      </c>
      <c r="D7" s="359" t="s">
        <v>19</v>
      </c>
      <c r="E7" s="359" t="s">
        <v>155</v>
      </c>
      <c r="F7" s="359" t="s">
        <v>20</v>
      </c>
      <c r="G7" s="359" t="s">
        <v>19</v>
      </c>
      <c r="H7" s="359" t="s">
        <v>155</v>
      </c>
      <c r="I7" s="359"/>
      <c r="J7" s="359"/>
      <c r="K7" s="359"/>
      <c r="L7" s="359"/>
    </row>
    <row r="8" spans="1:12" s="3" customFormat="1" ht="55.5" customHeight="1">
      <c r="A8" s="366"/>
      <c r="B8" s="367"/>
      <c r="C8" s="359"/>
      <c r="D8" s="359"/>
      <c r="E8" s="359"/>
      <c r="F8" s="359"/>
      <c r="G8" s="359"/>
      <c r="H8" s="359"/>
      <c r="I8" s="359"/>
      <c r="J8" s="359"/>
      <c r="K8" s="359"/>
      <c r="L8" s="359"/>
    </row>
    <row r="9" spans="1:12" s="3" customFormat="1" ht="15" customHeight="1">
      <c r="A9" s="109" t="s">
        <v>10</v>
      </c>
      <c r="B9" s="110" t="s">
        <v>25</v>
      </c>
      <c r="C9" s="111">
        <v>52380</v>
      </c>
      <c r="D9" s="111">
        <v>26710</v>
      </c>
      <c r="E9" s="112">
        <v>79090</v>
      </c>
      <c r="F9" s="111">
        <v>472813</v>
      </c>
      <c r="G9" s="111">
        <v>205417</v>
      </c>
      <c r="H9" s="112">
        <v>678230</v>
      </c>
      <c r="I9" s="113">
        <v>2.3372364107684862</v>
      </c>
      <c r="J9" s="113">
        <v>26.25219902413118</v>
      </c>
      <c r="K9" s="113">
        <v>2.4501865014495632</v>
      </c>
      <c r="L9" s="113">
        <v>8.5754204071311158</v>
      </c>
    </row>
    <row r="10" spans="1:12" s="3" customFormat="1" ht="15" customHeight="1">
      <c r="A10" s="114" t="s">
        <v>11</v>
      </c>
      <c r="B10" s="115" t="s">
        <v>26</v>
      </c>
      <c r="C10" s="116">
        <v>5603</v>
      </c>
      <c r="D10" s="116">
        <v>3584</v>
      </c>
      <c r="E10" s="117">
        <v>9187</v>
      </c>
      <c r="F10" s="116">
        <v>50778</v>
      </c>
      <c r="G10" s="116">
        <v>28476</v>
      </c>
      <c r="H10" s="117">
        <v>79254</v>
      </c>
      <c r="I10" s="118">
        <v>0.27149059180338964</v>
      </c>
      <c r="J10" s="118">
        <v>16.493124124807011</v>
      </c>
      <c r="K10" s="118">
        <v>0.28631449653640162</v>
      </c>
      <c r="L10" s="118">
        <v>8.6267551975617724</v>
      </c>
    </row>
    <row r="11" spans="1:12" s="3" customFormat="1" ht="15" customHeight="1">
      <c r="A11" s="109" t="s">
        <v>12</v>
      </c>
      <c r="B11" s="110" t="s">
        <v>27</v>
      </c>
      <c r="C11" s="111">
        <v>11464</v>
      </c>
      <c r="D11" s="111">
        <v>5785</v>
      </c>
      <c r="E11" s="112">
        <v>17249</v>
      </c>
      <c r="F11" s="111">
        <v>114129</v>
      </c>
      <c r="G11" s="111">
        <v>44768</v>
      </c>
      <c r="H11" s="112">
        <v>158897</v>
      </c>
      <c r="I11" s="113">
        <v>0.50973562838975373</v>
      </c>
      <c r="J11" s="113">
        <v>19.032749260714127</v>
      </c>
      <c r="K11" s="113">
        <v>0.57403430181624415</v>
      </c>
      <c r="L11" s="113">
        <v>9.2119543161922426</v>
      </c>
    </row>
    <row r="12" spans="1:12" s="3" customFormat="1" ht="15" customHeight="1">
      <c r="A12" s="114" t="s">
        <v>13</v>
      </c>
      <c r="B12" s="115" t="s">
        <v>28</v>
      </c>
      <c r="C12" s="116">
        <v>2329</v>
      </c>
      <c r="D12" s="116">
        <v>1934</v>
      </c>
      <c r="E12" s="117">
        <v>4263</v>
      </c>
      <c r="F12" s="116">
        <v>19633</v>
      </c>
      <c r="G12" s="116">
        <v>12486</v>
      </c>
      <c r="H12" s="117">
        <v>32119</v>
      </c>
      <c r="I12" s="118">
        <v>0.12597849056904864</v>
      </c>
      <c r="J12" s="118">
        <v>13.950520322010604</v>
      </c>
      <c r="K12" s="118">
        <v>0.11603370573412931</v>
      </c>
      <c r="L12" s="118">
        <v>7.5343654703260619</v>
      </c>
    </row>
    <row r="13" spans="1:12" s="3" customFormat="1" ht="15" customHeight="1">
      <c r="A13" s="109" t="s">
        <v>14</v>
      </c>
      <c r="B13" s="110" t="s">
        <v>29</v>
      </c>
      <c r="C13" s="111">
        <v>6128</v>
      </c>
      <c r="D13" s="111">
        <v>3684</v>
      </c>
      <c r="E13" s="112">
        <v>9812</v>
      </c>
      <c r="F13" s="111">
        <v>52351</v>
      </c>
      <c r="G13" s="111">
        <v>29005</v>
      </c>
      <c r="H13" s="112">
        <v>81356</v>
      </c>
      <c r="I13" s="113">
        <v>0.28996034470173709</v>
      </c>
      <c r="J13" s="113">
        <v>24.849313680798257</v>
      </c>
      <c r="K13" s="113">
        <v>0.29390822141741102</v>
      </c>
      <c r="L13" s="113">
        <v>8.2914798206278029</v>
      </c>
    </row>
    <row r="14" spans="1:12" s="3" customFormat="1" ht="15" customHeight="1">
      <c r="A14" s="114" t="s">
        <v>15</v>
      </c>
      <c r="B14" s="115" t="s">
        <v>30</v>
      </c>
      <c r="C14" s="116">
        <v>128294</v>
      </c>
      <c r="D14" s="116">
        <v>92176</v>
      </c>
      <c r="E14" s="117">
        <v>220470</v>
      </c>
      <c r="F14" s="116">
        <v>1153933</v>
      </c>
      <c r="G14" s="116">
        <v>773852</v>
      </c>
      <c r="H14" s="117">
        <v>1927785</v>
      </c>
      <c r="I14" s="118">
        <v>6.5152422743978784</v>
      </c>
      <c r="J14" s="118">
        <v>19.74652933273623</v>
      </c>
      <c r="K14" s="118">
        <v>6.9643524832239017</v>
      </c>
      <c r="L14" s="118">
        <v>8.7439787726221248</v>
      </c>
    </row>
    <row r="15" spans="1:12" s="3" customFormat="1" ht="15" customHeight="1">
      <c r="A15" s="109" t="s">
        <v>16</v>
      </c>
      <c r="B15" s="110" t="s">
        <v>31</v>
      </c>
      <c r="C15" s="111">
        <v>95470</v>
      </c>
      <c r="D15" s="111">
        <v>76221</v>
      </c>
      <c r="E15" s="112">
        <v>171691</v>
      </c>
      <c r="F15" s="111">
        <v>757739</v>
      </c>
      <c r="G15" s="111">
        <v>583108</v>
      </c>
      <c r="H15" s="112">
        <v>1340847</v>
      </c>
      <c r="I15" s="113">
        <v>5.0737445517922897</v>
      </c>
      <c r="J15" s="113">
        <v>34.094831095639329</v>
      </c>
      <c r="K15" s="113">
        <v>4.8439691843609731</v>
      </c>
      <c r="L15" s="113">
        <v>7.8096522240536776</v>
      </c>
    </row>
    <row r="16" spans="1:12" s="3" customFormat="1" ht="15" customHeight="1">
      <c r="A16" s="114" t="s">
        <v>17</v>
      </c>
      <c r="B16" s="115" t="s">
        <v>32</v>
      </c>
      <c r="C16" s="116">
        <v>3367</v>
      </c>
      <c r="D16" s="116">
        <v>1667</v>
      </c>
      <c r="E16" s="117">
        <v>5034</v>
      </c>
      <c r="F16" s="116">
        <v>26977</v>
      </c>
      <c r="G16" s="116">
        <v>12857</v>
      </c>
      <c r="H16" s="117">
        <v>39834</v>
      </c>
      <c r="I16" s="118">
        <v>0.14876277774445015</v>
      </c>
      <c r="J16" s="118">
        <v>19.498779873726615</v>
      </c>
      <c r="K16" s="118">
        <v>0.14390506037589298</v>
      </c>
      <c r="L16" s="118">
        <v>7.9129916567342073</v>
      </c>
    </row>
    <row r="17" spans="1:12" s="3" customFormat="1" ht="15" customHeight="1">
      <c r="A17" s="109" t="s">
        <v>18</v>
      </c>
      <c r="B17" s="110" t="s">
        <v>33</v>
      </c>
      <c r="C17" s="111">
        <v>29371</v>
      </c>
      <c r="D17" s="111">
        <v>20818</v>
      </c>
      <c r="E17" s="112">
        <v>50189</v>
      </c>
      <c r="F17" s="111">
        <v>242333</v>
      </c>
      <c r="G17" s="111">
        <v>163230</v>
      </c>
      <c r="H17" s="112">
        <v>405563</v>
      </c>
      <c r="I17" s="113">
        <v>1.4831654851442606</v>
      </c>
      <c r="J17" s="113">
        <v>33.472499183011983</v>
      </c>
      <c r="K17" s="113">
        <v>1.4651445499128457</v>
      </c>
      <c r="L17" s="113">
        <v>8.0807148976867449</v>
      </c>
    </row>
    <row r="18" spans="1:12" s="3" customFormat="1" ht="15" customHeight="1">
      <c r="A18" s="114">
        <v>10</v>
      </c>
      <c r="B18" s="115" t="s">
        <v>34</v>
      </c>
      <c r="C18" s="116">
        <v>29892</v>
      </c>
      <c r="D18" s="116">
        <v>18411</v>
      </c>
      <c r="E18" s="117">
        <v>48303</v>
      </c>
      <c r="F18" s="116">
        <v>262389</v>
      </c>
      <c r="G18" s="116">
        <v>141323</v>
      </c>
      <c r="H18" s="117">
        <v>403712</v>
      </c>
      <c r="I18" s="118">
        <v>1.4274311587982071</v>
      </c>
      <c r="J18" s="118">
        <v>27.936311479202331</v>
      </c>
      <c r="K18" s="118">
        <v>1.4584575923701488</v>
      </c>
      <c r="L18" s="118">
        <v>8.3579073763534364</v>
      </c>
    </row>
    <row r="19" spans="1:12" s="3" customFormat="1" ht="15" customHeight="1">
      <c r="A19" s="109">
        <v>11</v>
      </c>
      <c r="B19" s="110" t="s">
        <v>35</v>
      </c>
      <c r="C19" s="111">
        <v>11788</v>
      </c>
      <c r="D19" s="111">
        <v>6439</v>
      </c>
      <c r="E19" s="112">
        <v>18227</v>
      </c>
      <c r="F19" s="111">
        <v>89069</v>
      </c>
      <c r="G19" s="111">
        <v>46290</v>
      </c>
      <c r="H19" s="112">
        <v>135359</v>
      </c>
      <c r="I19" s="113">
        <v>0.53863709772508783</v>
      </c>
      <c r="J19" s="113">
        <v>40.706166112066462</v>
      </c>
      <c r="K19" s="113">
        <v>0.4890004786720013</v>
      </c>
      <c r="L19" s="113">
        <v>7.4262906676907887</v>
      </c>
    </row>
    <row r="20" spans="1:12" s="3" customFormat="1" ht="15" customHeight="1">
      <c r="A20" s="114">
        <v>12</v>
      </c>
      <c r="B20" s="115" t="s">
        <v>36</v>
      </c>
      <c r="C20" s="116">
        <v>2141</v>
      </c>
      <c r="D20" s="116">
        <v>1525</v>
      </c>
      <c r="E20" s="117">
        <v>3666</v>
      </c>
      <c r="F20" s="116">
        <v>18739</v>
      </c>
      <c r="G20" s="116">
        <v>11635</v>
      </c>
      <c r="H20" s="117">
        <v>30374</v>
      </c>
      <c r="I20" s="118">
        <v>0.10833618260054712</v>
      </c>
      <c r="J20" s="118">
        <v>14.025020084930565</v>
      </c>
      <c r="K20" s="118">
        <v>0.10972968579247311</v>
      </c>
      <c r="L20" s="118">
        <v>8.2853246044735407</v>
      </c>
    </row>
    <row r="21" spans="1:12" s="3" customFormat="1" ht="15" customHeight="1">
      <c r="A21" s="109">
        <v>13</v>
      </c>
      <c r="B21" s="110" t="s">
        <v>37</v>
      </c>
      <c r="C21" s="111">
        <v>1540</v>
      </c>
      <c r="D21" s="111">
        <v>995</v>
      </c>
      <c r="E21" s="112">
        <v>2535</v>
      </c>
      <c r="F21" s="111">
        <v>15320</v>
      </c>
      <c r="G21" s="111">
        <v>9105</v>
      </c>
      <c r="H21" s="112">
        <v>24425</v>
      </c>
      <c r="I21" s="113">
        <v>7.4913317755697484E-2</v>
      </c>
      <c r="J21" s="113">
        <v>9.0665236051502145</v>
      </c>
      <c r="K21" s="113">
        <v>8.8238216088798171E-2</v>
      </c>
      <c r="L21" s="113">
        <v>9.6351084812623267</v>
      </c>
    </row>
    <row r="22" spans="1:12" s="3" customFormat="1" ht="15" customHeight="1">
      <c r="A22" s="114">
        <v>14</v>
      </c>
      <c r="B22" s="115" t="s">
        <v>38</v>
      </c>
      <c r="C22" s="116">
        <v>9223</v>
      </c>
      <c r="D22" s="116">
        <v>6880</v>
      </c>
      <c r="E22" s="117">
        <v>16103</v>
      </c>
      <c r="F22" s="116">
        <v>79448</v>
      </c>
      <c r="G22" s="116">
        <v>58191</v>
      </c>
      <c r="H22" s="117">
        <v>137639</v>
      </c>
      <c r="I22" s="118">
        <v>0.4758694894753438</v>
      </c>
      <c r="J22" s="118">
        <v>27.513797050933757</v>
      </c>
      <c r="K22" s="118">
        <v>0.49723724971324834</v>
      </c>
      <c r="L22" s="118">
        <v>8.547413525430045</v>
      </c>
    </row>
    <row r="23" spans="1:12" s="3" customFormat="1" ht="15" customHeight="1">
      <c r="A23" s="109">
        <v>15</v>
      </c>
      <c r="B23" s="110" t="s">
        <v>39</v>
      </c>
      <c r="C23" s="111">
        <v>7244</v>
      </c>
      <c r="D23" s="111">
        <v>3838</v>
      </c>
      <c r="E23" s="112">
        <v>11082</v>
      </c>
      <c r="F23" s="111">
        <v>57903</v>
      </c>
      <c r="G23" s="111">
        <v>31338</v>
      </c>
      <c r="H23" s="112">
        <v>89241</v>
      </c>
      <c r="I23" s="113">
        <v>0.32749088259117926</v>
      </c>
      <c r="J23" s="113">
        <v>33.305283404459942</v>
      </c>
      <c r="K23" s="113">
        <v>0.3223937212683905</v>
      </c>
      <c r="L23" s="113">
        <v>8.0527883053600426</v>
      </c>
    </row>
    <row r="24" spans="1:12" s="3" customFormat="1" ht="15" customHeight="1">
      <c r="A24" s="114">
        <v>16</v>
      </c>
      <c r="B24" s="115" t="s">
        <v>40</v>
      </c>
      <c r="C24" s="116">
        <v>131226</v>
      </c>
      <c r="D24" s="116">
        <v>77815</v>
      </c>
      <c r="E24" s="117">
        <v>209041</v>
      </c>
      <c r="F24" s="116">
        <v>1079354</v>
      </c>
      <c r="G24" s="116">
        <v>573920</v>
      </c>
      <c r="H24" s="117">
        <v>1653274</v>
      </c>
      <c r="I24" s="118">
        <v>6.1774969849975365</v>
      </c>
      <c r="J24" s="118">
        <v>30.646544583442676</v>
      </c>
      <c r="K24" s="118">
        <v>5.972648862476631</v>
      </c>
      <c r="L24" s="118">
        <v>7.9088504169038609</v>
      </c>
    </row>
    <row r="25" spans="1:12" s="3" customFormat="1" ht="15" customHeight="1">
      <c r="A25" s="109">
        <v>17</v>
      </c>
      <c r="B25" s="110" t="s">
        <v>41</v>
      </c>
      <c r="C25" s="111">
        <v>14995</v>
      </c>
      <c r="D25" s="111">
        <v>8636</v>
      </c>
      <c r="E25" s="112">
        <v>23631</v>
      </c>
      <c r="F25" s="111">
        <v>124473</v>
      </c>
      <c r="G25" s="111">
        <v>62199</v>
      </c>
      <c r="H25" s="112">
        <v>186672</v>
      </c>
      <c r="I25" s="113">
        <v>0.69833396918535973</v>
      </c>
      <c r="J25" s="113">
        <v>27.658976789915375</v>
      </c>
      <c r="K25" s="113">
        <v>0.67437479114547116</v>
      </c>
      <c r="L25" s="113">
        <v>7.8994541068934874</v>
      </c>
    </row>
    <row r="26" spans="1:12" s="3" customFormat="1" ht="15" customHeight="1">
      <c r="A26" s="114">
        <v>18</v>
      </c>
      <c r="B26" s="115" t="s">
        <v>42</v>
      </c>
      <c r="C26" s="116">
        <v>4597</v>
      </c>
      <c r="D26" s="116">
        <v>2509</v>
      </c>
      <c r="E26" s="117">
        <v>7106</v>
      </c>
      <c r="F26" s="116">
        <v>37134</v>
      </c>
      <c r="G26" s="116">
        <v>18971</v>
      </c>
      <c r="H26" s="117">
        <v>56105</v>
      </c>
      <c r="I26" s="118">
        <v>0.20999370255305178</v>
      </c>
      <c r="J26" s="118">
        <v>28.018295087138238</v>
      </c>
      <c r="K26" s="118">
        <v>0.20268598213559966</v>
      </c>
      <c r="L26" s="118">
        <v>7.8954404728398533</v>
      </c>
    </row>
    <row r="27" spans="1:12" s="3" customFormat="1" ht="15" customHeight="1">
      <c r="A27" s="109">
        <v>19</v>
      </c>
      <c r="B27" s="110" t="s">
        <v>43</v>
      </c>
      <c r="C27" s="111">
        <v>7825</v>
      </c>
      <c r="D27" s="111">
        <v>4925</v>
      </c>
      <c r="E27" s="112">
        <v>12750</v>
      </c>
      <c r="F27" s="111">
        <v>66437</v>
      </c>
      <c r="G27" s="111">
        <v>36094</v>
      </c>
      <c r="H27" s="112">
        <v>102531</v>
      </c>
      <c r="I27" s="113">
        <v>0.37678295912628912</v>
      </c>
      <c r="J27" s="113">
        <v>22.867494081354472</v>
      </c>
      <c r="K27" s="113">
        <v>0.37040542615355437</v>
      </c>
      <c r="L27" s="113">
        <v>8.0416470588235303</v>
      </c>
    </row>
    <row r="28" spans="1:12" s="3" customFormat="1" ht="15" customHeight="1">
      <c r="A28" s="114">
        <v>20</v>
      </c>
      <c r="B28" s="115" t="s">
        <v>44</v>
      </c>
      <c r="C28" s="116">
        <v>31089</v>
      </c>
      <c r="D28" s="116">
        <v>28109</v>
      </c>
      <c r="E28" s="117">
        <v>59198</v>
      </c>
      <c r="F28" s="116">
        <v>248673</v>
      </c>
      <c r="G28" s="116">
        <v>206645</v>
      </c>
      <c r="H28" s="117">
        <v>455318</v>
      </c>
      <c r="I28" s="118">
        <v>1.749395891322201</v>
      </c>
      <c r="J28" s="118">
        <v>31.722334456870637</v>
      </c>
      <c r="K28" s="118">
        <v>1.6448904021747965</v>
      </c>
      <c r="L28" s="118">
        <v>7.6914422784553533</v>
      </c>
    </row>
    <row r="29" spans="1:12" s="3" customFormat="1" ht="15" customHeight="1">
      <c r="A29" s="109">
        <v>21</v>
      </c>
      <c r="B29" s="110" t="s">
        <v>45</v>
      </c>
      <c r="C29" s="111">
        <v>14635</v>
      </c>
      <c r="D29" s="111">
        <v>11390</v>
      </c>
      <c r="E29" s="112">
        <v>26025</v>
      </c>
      <c r="F29" s="111">
        <v>120313</v>
      </c>
      <c r="G29" s="111">
        <v>98788</v>
      </c>
      <c r="H29" s="112">
        <v>219101</v>
      </c>
      <c r="I29" s="113">
        <v>0.76908051068719008</v>
      </c>
      <c r="J29" s="113">
        <v>17.177537523266405</v>
      </c>
      <c r="K29" s="113">
        <v>0.79152840873169994</v>
      </c>
      <c r="L29" s="113">
        <v>8.4188664745437087</v>
      </c>
    </row>
    <row r="30" spans="1:12" s="3" customFormat="1" ht="15" customHeight="1">
      <c r="A30" s="114">
        <v>22</v>
      </c>
      <c r="B30" s="115" t="s">
        <v>46</v>
      </c>
      <c r="C30" s="116">
        <v>7903</v>
      </c>
      <c r="D30" s="116">
        <v>10473</v>
      </c>
      <c r="E30" s="117">
        <v>18376</v>
      </c>
      <c r="F30" s="116">
        <v>61147</v>
      </c>
      <c r="G30" s="116">
        <v>65762</v>
      </c>
      <c r="H30" s="117">
        <v>126909</v>
      </c>
      <c r="I30" s="118">
        <v>0.54304028681605399</v>
      </c>
      <c r="J30" s="118">
        <v>30.351479915433405</v>
      </c>
      <c r="K30" s="118">
        <v>0.45847384915509881</v>
      </c>
      <c r="L30" s="118">
        <v>6.9062363952982153</v>
      </c>
    </row>
    <row r="31" spans="1:12" s="3" customFormat="1" ht="15" customHeight="1">
      <c r="A31" s="109">
        <v>23</v>
      </c>
      <c r="B31" s="110" t="s">
        <v>47</v>
      </c>
      <c r="C31" s="111">
        <v>8290</v>
      </c>
      <c r="D31" s="111">
        <v>5256</v>
      </c>
      <c r="E31" s="112">
        <v>13546</v>
      </c>
      <c r="F31" s="111">
        <v>69760</v>
      </c>
      <c r="G31" s="111">
        <v>45196</v>
      </c>
      <c r="H31" s="112">
        <v>114956</v>
      </c>
      <c r="I31" s="113">
        <v>0.40030603641762447</v>
      </c>
      <c r="J31" s="113">
        <v>20.289377508837099</v>
      </c>
      <c r="K31" s="113">
        <v>0.41529221570947322</v>
      </c>
      <c r="L31" s="113">
        <v>8.4863428318322747</v>
      </c>
    </row>
    <row r="32" spans="1:12" s="3" customFormat="1" ht="15" customHeight="1">
      <c r="A32" s="114">
        <v>24</v>
      </c>
      <c r="B32" s="115" t="s">
        <v>48</v>
      </c>
      <c r="C32" s="116">
        <v>5022</v>
      </c>
      <c r="D32" s="116">
        <v>2398</v>
      </c>
      <c r="E32" s="117">
        <v>7420</v>
      </c>
      <c r="F32" s="116">
        <v>43122</v>
      </c>
      <c r="G32" s="116">
        <v>17168</v>
      </c>
      <c r="H32" s="117">
        <v>60290</v>
      </c>
      <c r="I32" s="118">
        <v>0.21927290640918157</v>
      </c>
      <c r="J32" s="118">
        <v>26.287819740664638</v>
      </c>
      <c r="K32" s="118">
        <v>0.21780479213894133</v>
      </c>
      <c r="L32" s="118">
        <v>8.125336927223719</v>
      </c>
    </row>
    <row r="33" spans="1:12" s="3" customFormat="1" ht="15" customHeight="1">
      <c r="A33" s="109">
        <v>25</v>
      </c>
      <c r="B33" s="110" t="s">
        <v>49</v>
      </c>
      <c r="C33" s="111">
        <v>11025</v>
      </c>
      <c r="D33" s="111">
        <v>7210</v>
      </c>
      <c r="E33" s="112">
        <v>18235</v>
      </c>
      <c r="F33" s="111">
        <v>88607</v>
      </c>
      <c r="G33" s="111">
        <v>42317</v>
      </c>
      <c r="H33" s="112">
        <v>130924</v>
      </c>
      <c r="I33" s="113">
        <v>0.5388735105621868</v>
      </c>
      <c r="J33" s="113">
        <v>22.773538484594923</v>
      </c>
      <c r="K33" s="113">
        <v>0.47297851394922463</v>
      </c>
      <c r="L33" s="113">
        <v>7.1798190293391828</v>
      </c>
    </row>
    <row r="34" spans="1:12" s="3" customFormat="1" ht="15" customHeight="1">
      <c r="A34" s="114">
        <v>26</v>
      </c>
      <c r="B34" s="115" t="s">
        <v>50</v>
      </c>
      <c r="C34" s="116">
        <v>41495</v>
      </c>
      <c r="D34" s="116">
        <v>23914</v>
      </c>
      <c r="E34" s="117">
        <v>65409</v>
      </c>
      <c r="F34" s="116">
        <v>310386</v>
      </c>
      <c r="G34" s="116">
        <v>153359</v>
      </c>
      <c r="H34" s="117">
        <v>463745</v>
      </c>
      <c r="I34" s="118">
        <v>1.932940907724819</v>
      </c>
      <c r="J34" s="118">
        <v>38.371151680120143</v>
      </c>
      <c r="K34" s="118">
        <v>1.675333941457511</v>
      </c>
      <c r="L34" s="118">
        <v>7.0899264627191974</v>
      </c>
    </row>
    <row r="35" spans="1:12" s="3" customFormat="1" ht="15" customHeight="1">
      <c r="A35" s="109">
        <v>27</v>
      </c>
      <c r="B35" s="110" t="s">
        <v>51</v>
      </c>
      <c r="C35" s="111">
        <v>44575</v>
      </c>
      <c r="D35" s="111">
        <v>14779</v>
      </c>
      <c r="E35" s="112">
        <v>59354</v>
      </c>
      <c r="F35" s="111">
        <v>347975</v>
      </c>
      <c r="G35" s="111">
        <v>105098</v>
      </c>
      <c r="H35" s="112">
        <v>453073</v>
      </c>
      <c r="I35" s="113">
        <v>1.7540059416456284</v>
      </c>
      <c r="J35" s="113">
        <v>19.797336962322554</v>
      </c>
      <c r="K35" s="113">
        <v>1.6367800727942705</v>
      </c>
      <c r="L35" s="113">
        <v>7.6334029719985175</v>
      </c>
    </row>
    <row r="36" spans="1:12" s="3" customFormat="1" ht="15" customHeight="1">
      <c r="A36" s="114">
        <v>28</v>
      </c>
      <c r="B36" s="115" t="s">
        <v>52</v>
      </c>
      <c r="C36" s="116">
        <v>6276</v>
      </c>
      <c r="D36" s="116">
        <v>7489</v>
      </c>
      <c r="E36" s="117">
        <v>13765</v>
      </c>
      <c r="F36" s="116">
        <v>59099</v>
      </c>
      <c r="G36" s="116">
        <v>66763</v>
      </c>
      <c r="H36" s="117">
        <v>125862</v>
      </c>
      <c r="I36" s="118">
        <v>0.40677783783320542</v>
      </c>
      <c r="J36" s="118">
        <v>25.820671543800412</v>
      </c>
      <c r="K36" s="118">
        <v>0.45469143719010507</v>
      </c>
      <c r="L36" s="118">
        <v>9.1436251362150376</v>
      </c>
    </row>
    <row r="37" spans="1:12" s="3" customFormat="1" ht="15" customHeight="1">
      <c r="A37" s="109">
        <v>29</v>
      </c>
      <c r="B37" s="110" t="s">
        <v>53</v>
      </c>
      <c r="C37" s="111">
        <v>2318</v>
      </c>
      <c r="D37" s="111">
        <v>1495</v>
      </c>
      <c r="E37" s="112">
        <v>3813</v>
      </c>
      <c r="F37" s="111">
        <v>19696</v>
      </c>
      <c r="G37" s="111">
        <v>11503</v>
      </c>
      <c r="H37" s="112">
        <v>31199</v>
      </c>
      <c r="I37" s="113">
        <v>0.11268026848223844</v>
      </c>
      <c r="J37" s="113">
        <v>26.380240763802409</v>
      </c>
      <c r="K37" s="113">
        <v>0.11271009636660856</v>
      </c>
      <c r="L37" s="113">
        <v>8.1822711775504846</v>
      </c>
    </row>
    <row r="38" spans="1:12" s="3" customFormat="1" ht="15" customHeight="1">
      <c r="A38" s="114">
        <v>30</v>
      </c>
      <c r="B38" s="115" t="s">
        <v>54</v>
      </c>
      <c r="C38" s="116">
        <v>1004</v>
      </c>
      <c r="D38" s="116">
        <v>967</v>
      </c>
      <c r="E38" s="117">
        <v>1971</v>
      </c>
      <c r="F38" s="116">
        <v>8542</v>
      </c>
      <c r="G38" s="116">
        <v>7573</v>
      </c>
      <c r="H38" s="117">
        <v>16115</v>
      </c>
      <c r="I38" s="118">
        <v>5.8246212740228689E-2</v>
      </c>
      <c r="J38" s="118">
        <v>7.9430966389941169</v>
      </c>
      <c r="K38" s="118">
        <v>5.8217353214779229E-2</v>
      </c>
      <c r="L38" s="118">
        <v>8.1760527650938606</v>
      </c>
    </row>
    <row r="39" spans="1:12" s="3" customFormat="1" ht="15" customHeight="1">
      <c r="A39" s="109">
        <v>31</v>
      </c>
      <c r="B39" s="110" t="s">
        <v>55</v>
      </c>
      <c r="C39" s="111">
        <v>33006</v>
      </c>
      <c r="D39" s="111">
        <v>16158</v>
      </c>
      <c r="E39" s="112">
        <v>49164</v>
      </c>
      <c r="F39" s="111">
        <v>294966</v>
      </c>
      <c r="G39" s="111">
        <v>146122</v>
      </c>
      <c r="H39" s="112">
        <v>441088</v>
      </c>
      <c r="I39" s="113">
        <v>1.4528750903909708</v>
      </c>
      <c r="J39" s="113">
        <v>29.186801704997446</v>
      </c>
      <c r="K39" s="113">
        <v>1.5934828355445569</v>
      </c>
      <c r="L39" s="113">
        <v>8.9717679602961518</v>
      </c>
    </row>
    <row r="40" spans="1:12" s="3" customFormat="1" ht="15" customHeight="1">
      <c r="A40" s="114">
        <v>32</v>
      </c>
      <c r="B40" s="115" t="s">
        <v>56</v>
      </c>
      <c r="C40" s="116">
        <v>9247</v>
      </c>
      <c r="D40" s="116">
        <v>6658</v>
      </c>
      <c r="E40" s="117">
        <v>15905</v>
      </c>
      <c r="F40" s="116">
        <v>86043</v>
      </c>
      <c r="G40" s="116">
        <v>51676</v>
      </c>
      <c r="H40" s="117">
        <v>137719</v>
      </c>
      <c r="I40" s="118">
        <v>0.47001827175714728</v>
      </c>
      <c r="J40" s="118">
        <v>27.184316674642783</v>
      </c>
      <c r="K40" s="118">
        <v>0.49752625922346755</v>
      </c>
      <c r="L40" s="118">
        <v>8.6588494184218803</v>
      </c>
    </row>
    <row r="41" spans="1:12" s="3" customFormat="1" ht="15" customHeight="1">
      <c r="A41" s="109">
        <v>33</v>
      </c>
      <c r="B41" s="110" t="s">
        <v>57</v>
      </c>
      <c r="C41" s="111">
        <v>40559</v>
      </c>
      <c r="D41" s="111">
        <v>21999</v>
      </c>
      <c r="E41" s="112">
        <v>62558</v>
      </c>
      <c r="F41" s="111">
        <v>351327</v>
      </c>
      <c r="G41" s="111">
        <v>169449</v>
      </c>
      <c r="H41" s="112">
        <v>520776</v>
      </c>
      <c r="I41" s="113">
        <v>1.8486892829037169</v>
      </c>
      <c r="J41" s="113">
        <v>25.193812498238067</v>
      </c>
      <c r="K41" s="113">
        <v>1.8813652086738981</v>
      </c>
      <c r="L41" s="113">
        <v>8.3246906870424251</v>
      </c>
    </row>
    <row r="42" spans="1:12" s="3" customFormat="1" ht="15" customHeight="1">
      <c r="A42" s="114">
        <v>34</v>
      </c>
      <c r="B42" s="115" t="s">
        <v>58</v>
      </c>
      <c r="C42" s="116">
        <v>413227</v>
      </c>
      <c r="D42" s="116">
        <v>290251</v>
      </c>
      <c r="E42" s="117">
        <v>703478</v>
      </c>
      <c r="F42" s="116">
        <v>3828835</v>
      </c>
      <c r="G42" s="116">
        <v>2178977</v>
      </c>
      <c r="H42" s="117">
        <v>6007812</v>
      </c>
      <c r="I42" s="118">
        <v>20.78890372707793</v>
      </c>
      <c r="J42" s="118">
        <v>17.030982104683652</v>
      </c>
      <c r="K42" s="118">
        <v>21.70393504511258</v>
      </c>
      <c r="L42" s="118">
        <v>8.5401561953607654</v>
      </c>
    </row>
    <row r="43" spans="1:12" s="3" customFormat="1" ht="15" customHeight="1">
      <c r="A43" s="109">
        <v>35</v>
      </c>
      <c r="B43" s="110" t="s">
        <v>59</v>
      </c>
      <c r="C43" s="111">
        <v>143541</v>
      </c>
      <c r="D43" s="111">
        <v>100043</v>
      </c>
      <c r="E43" s="112">
        <v>243584</v>
      </c>
      <c r="F43" s="111">
        <v>1235762</v>
      </c>
      <c r="G43" s="111">
        <v>798466</v>
      </c>
      <c r="H43" s="112">
        <v>2034228</v>
      </c>
      <c r="I43" s="113">
        <v>7.1982980639857255</v>
      </c>
      <c r="J43" s="113">
        <v>27.37341772151899</v>
      </c>
      <c r="K43" s="113">
        <v>7.3488904744271739</v>
      </c>
      <c r="L43" s="113">
        <v>8.3512381765633208</v>
      </c>
    </row>
    <row r="44" spans="1:12" s="3" customFormat="1" ht="15" customHeight="1">
      <c r="A44" s="114">
        <v>36</v>
      </c>
      <c r="B44" s="115" t="s">
        <v>60</v>
      </c>
      <c r="C44" s="116">
        <v>2539</v>
      </c>
      <c r="D44" s="116">
        <v>2424</v>
      </c>
      <c r="E44" s="117">
        <v>4963</v>
      </c>
      <c r="F44" s="116">
        <v>21466</v>
      </c>
      <c r="G44" s="116">
        <v>19372</v>
      </c>
      <c r="H44" s="117">
        <v>40838</v>
      </c>
      <c r="I44" s="118">
        <v>0.14666461381519785</v>
      </c>
      <c r="J44" s="118">
        <v>21.102087673795655</v>
      </c>
      <c r="K44" s="118">
        <v>0.1475321297291439</v>
      </c>
      <c r="L44" s="118">
        <v>8.2284908321579682</v>
      </c>
    </row>
    <row r="45" spans="1:12" s="3" customFormat="1" ht="15" customHeight="1">
      <c r="A45" s="109">
        <v>37</v>
      </c>
      <c r="B45" s="110" t="s">
        <v>61</v>
      </c>
      <c r="C45" s="111">
        <v>7031</v>
      </c>
      <c r="D45" s="111">
        <v>4241</v>
      </c>
      <c r="E45" s="112">
        <v>11272</v>
      </c>
      <c r="F45" s="111">
        <v>51341</v>
      </c>
      <c r="G45" s="111">
        <v>29455</v>
      </c>
      <c r="H45" s="112">
        <v>80796</v>
      </c>
      <c r="I45" s="113">
        <v>0.33310568747227687</v>
      </c>
      <c r="J45" s="113">
        <v>23.561872909698998</v>
      </c>
      <c r="K45" s="113">
        <v>0.29188515484587663</v>
      </c>
      <c r="L45" s="113">
        <v>7.1678495386799153</v>
      </c>
    </row>
    <row r="46" spans="1:12" s="3" customFormat="1" ht="15" customHeight="1">
      <c r="A46" s="114">
        <v>38</v>
      </c>
      <c r="B46" s="115" t="s">
        <v>62</v>
      </c>
      <c r="C46" s="116">
        <v>39906</v>
      </c>
      <c r="D46" s="116">
        <v>14735</v>
      </c>
      <c r="E46" s="117">
        <v>54641</v>
      </c>
      <c r="F46" s="116">
        <v>328998</v>
      </c>
      <c r="G46" s="116">
        <v>98658</v>
      </c>
      <c r="H46" s="117">
        <v>427656</v>
      </c>
      <c r="I46" s="118">
        <v>1.6147292289897697</v>
      </c>
      <c r="J46" s="118">
        <v>24.806711854249617</v>
      </c>
      <c r="K46" s="118">
        <v>1.5449581387787541</v>
      </c>
      <c r="L46" s="118">
        <v>7.8266503175271316</v>
      </c>
    </row>
    <row r="47" spans="1:12" s="3" customFormat="1" ht="15" customHeight="1">
      <c r="A47" s="109">
        <v>39</v>
      </c>
      <c r="B47" s="110" t="s">
        <v>63</v>
      </c>
      <c r="C47" s="111">
        <v>14107</v>
      </c>
      <c r="D47" s="111">
        <v>10035</v>
      </c>
      <c r="E47" s="112">
        <v>24142</v>
      </c>
      <c r="F47" s="111">
        <v>99463</v>
      </c>
      <c r="G47" s="111">
        <v>64871</v>
      </c>
      <c r="H47" s="112">
        <v>164334</v>
      </c>
      <c r="I47" s="113">
        <v>0.71343483915504868</v>
      </c>
      <c r="J47" s="113">
        <v>35.440399295361125</v>
      </c>
      <c r="K47" s="113">
        <v>0.5936761106545162</v>
      </c>
      <c r="L47" s="113">
        <v>6.806975395576174</v>
      </c>
    </row>
    <row r="48" spans="1:12" s="3" customFormat="1" ht="15" customHeight="1">
      <c r="A48" s="114">
        <v>40</v>
      </c>
      <c r="B48" s="115" t="s">
        <v>64</v>
      </c>
      <c r="C48" s="116">
        <v>4109</v>
      </c>
      <c r="D48" s="116">
        <v>1775</v>
      </c>
      <c r="E48" s="117">
        <v>5884</v>
      </c>
      <c r="F48" s="116">
        <v>36787</v>
      </c>
      <c r="G48" s="116">
        <v>14796</v>
      </c>
      <c r="H48" s="117">
        <v>51583</v>
      </c>
      <c r="I48" s="118">
        <v>0.17388164168620274</v>
      </c>
      <c r="J48" s="118">
        <v>24.560671202571275</v>
      </c>
      <c r="K48" s="118">
        <v>0.18634971957045962</v>
      </c>
      <c r="L48" s="118">
        <v>8.766655336505778</v>
      </c>
    </row>
    <row r="49" spans="1:12" s="3" customFormat="1" ht="15" customHeight="1">
      <c r="A49" s="109">
        <v>41</v>
      </c>
      <c r="B49" s="110" t="s">
        <v>65</v>
      </c>
      <c r="C49" s="111">
        <v>126838</v>
      </c>
      <c r="D49" s="111">
        <v>50667</v>
      </c>
      <c r="E49" s="112">
        <v>177505</v>
      </c>
      <c r="F49" s="111">
        <v>1072804</v>
      </c>
      <c r="G49" s="111">
        <v>379443</v>
      </c>
      <c r="H49" s="112">
        <v>1452247</v>
      </c>
      <c r="I49" s="113">
        <v>5.2455575811538777</v>
      </c>
      <c r="J49" s="113">
        <v>35.477868429783783</v>
      </c>
      <c r="K49" s="113">
        <v>5.2464149273412026</v>
      </c>
      <c r="L49" s="113">
        <v>8.1814427762598232</v>
      </c>
    </row>
    <row r="50" spans="1:12" s="3" customFormat="1" ht="15" customHeight="1">
      <c r="A50" s="114">
        <v>42</v>
      </c>
      <c r="B50" s="115" t="s">
        <v>156</v>
      </c>
      <c r="C50" s="116">
        <v>41382</v>
      </c>
      <c r="D50" s="116">
        <v>16370</v>
      </c>
      <c r="E50" s="117">
        <v>57752</v>
      </c>
      <c r="F50" s="116">
        <v>390050</v>
      </c>
      <c r="G50" s="116">
        <v>122047</v>
      </c>
      <c r="H50" s="117">
        <v>512097</v>
      </c>
      <c r="I50" s="118">
        <v>1.706664271016584</v>
      </c>
      <c r="J50" s="118">
        <v>18.813687420187119</v>
      </c>
      <c r="K50" s="118">
        <v>1.8500112894339931</v>
      </c>
      <c r="L50" s="118">
        <v>8.8671734312231614</v>
      </c>
    </row>
    <row r="51" spans="1:12" s="3" customFormat="1" ht="15" customHeight="1">
      <c r="A51" s="109">
        <v>43</v>
      </c>
      <c r="B51" s="110" t="s">
        <v>157</v>
      </c>
      <c r="C51" s="111">
        <v>13865</v>
      </c>
      <c r="D51" s="111">
        <v>6664</v>
      </c>
      <c r="E51" s="112">
        <v>20529</v>
      </c>
      <c r="F51" s="111">
        <v>110346</v>
      </c>
      <c r="G51" s="111">
        <v>46163</v>
      </c>
      <c r="H51" s="112">
        <v>156509</v>
      </c>
      <c r="I51" s="113">
        <v>0.60666489160028148</v>
      </c>
      <c r="J51" s="113">
        <v>24.792280566156226</v>
      </c>
      <c r="K51" s="113">
        <v>0.56540736793620117</v>
      </c>
      <c r="L51" s="113">
        <v>7.6238004773734716</v>
      </c>
    </row>
    <row r="52" spans="1:12" s="3" customFormat="1" ht="15" customHeight="1">
      <c r="A52" s="114">
        <v>44</v>
      </c>
      <c r="B52" s="115" t="s">
        <v>158</v>
      </c>
      <c r="C52" s="116">
        <v>13488</v>
      </c>
      <c r="D52" s="116">
        <v>7202</v>
      </c>
      <c r="E52" s="117">
        <v>20690</v>
      </c>
      <c r="F52" s="116">
        <v>111219</v>
      </c>
      <c r="G52" s="116">
        <v>60296</v>
      </c>
      <c r="H52" s="117">
        <v>171515</v>
      </c>
      <c r="I52" s="118">
        <v>0.6114226999468958</v>
      </c>
      <c r="J52" s="118">
        <v>20.810911395206148</v>
      </c>
      <c r="K52" s="118">
        <v>0.61961832681556683</v>
      </c>
      <c r="L52" s="118">
        <v>8.2897535041082655</v>
      </c>
    </row>
    <row r="53" spans="1:12" s="3" customFormat="1" ht="15" customHeight="1">
      <c r="A53" s="109">
        <v>45</v>
      </c>
      <c r="B53" s="110" t="s">
        <v>159</v>
      </c>
      <c r="C53" s="111">
        <v>57141</v>
      </c>
      <c r="D53" s="111">
        <v>35870</v>
      </c>
      <c r="E53" s="112">
        <v>93011</v>
      </c>
      <c r="F53" s="111">
        <v>428694</v>
      </c>
      <c r="G53" s="111">
        <v>257072</v>
      </c>
      <c r="H53" s="112">
        <v>685766</v>
      </c>
      <c r="I53" s="113">
        <v>2.7486242989251197</v>
      </c>
      <c r="J53" s="113">
        <v>39.047766983769804</v>
      </c>
      <c r="K53" s="113">
        <v>2.4774111973122115</v>
      </c>
      <c r="L53" s="113">
        <v>7.3729558869381044</v>
      </c>
    </row>
    <row r="54" spans="1:12" s="3" customFormat="1" ht="15" customHeight="1">
      <c r="A54" s="114">
        <v>46</v>
      </c>
      <c r="B54" s="115" t="s">
        <v>160</v>
      </c>
      <c r="C54" s="116">
        <v>19150</v>
      </c>
      <c r="D54" s="116">
        <v>6394</v>
      </c>
      <c r="E54" s="117">
        <v>25544</v>
      </c>
      <c r="F54" s="116">
        <v>169937</v>
      </c>
      <c r="G54" s="116">
        <v>45586</v>
      </c>
      <c r="H54" s="117">
        <v>215523</v>
      </c>
      <c r="I54" s="118">
        <v>0.75486618885662182</v>
      </c>
      <c r="J54" s="118">
        <v>17.651855435007946</v>
      </c>
      <c r="K54" s="118">
        <v>0.77860245838714637</v>
      </c>
      <c r="L54" s="118">
        <v>8.4373238333855305</v>
      </c>
    </row>
    <row r="55" spans="1:12" s="3" customFormat="1" ht="15" customHeight="1">
      <c r="A55" s="109">
        <v>47</v>
      </c>
      <c r="B55" s="110" t="s">
        <v>161</v>
      </c>
      <c r="C55" s="111">
        <v>6205</v>
      </c>
      <c r="D55" s="111">
        <v>3634</v>
      </c>
      <c r="E55" s="112">
        <v>9839</v>
      </c>
      <c r="F55" s="111">
        <v>62051</v>
      </c>
      <c r="G55" s="111">
        <v>32122</v>
      </c>
      <c r="H55" s="112">
        <v>94173</v>
      </c>
      <c r="I55" s="113">
        <v>0.29075823802694578</v>
      </c>
      <c r="J55" s="113">
        <v>11.738528716982033</v>
      </c>
      <c r="K55" s="113">
        <v>0.34021115757340392</v>
      </c>
      <c r="L55" s="113">
        <v>9.5713995324728121</v>
      </c>
    </row>
    <row r="56" spans="1:12" s="3" customFormat="1" ht="15" customHeight="1">
      <c r="A56" s="114">
        <v>48</v>
      </c>
      <c r="B56" s="115" t="s">
        <v>162</v>
      </c>
      <c r="C56" s="116">
        <v>34547</v>
      </c>
      <c r="D56" s="116">
        <v>20816</v>
      </c>
      <c r="E56" s="117">
        <v>55363</v>
      </c>
      <c r="F56" s="116">
        <v>267264</v>
      </c>
      <c r="G56" s="116">
        <v>134405</v>
      </c>
      <c r="H56" s="117">
        <v>401669</v>
      </c>
      <c r="I56" s="118">
        <v>1.6360654875379406</v>
      </c>
      <c r="J56" s="118">
        <v>30.294888561782134</v>
      </c>
      <c r="K56" s="118">
        <v>1.4510770120029262</v>
      </c>
      <c r="L56" s="118">
        <v>7.2551884832830593</v>
      </c>
    </row>
    <row r="57" spans="1:12" s="3" customFormat="1" ht="15" customHeight="1">
      <c r="A57" s="109">
        <v>49</v>
      </c>
      <c r="B57" s="110" t="s">
        <v>163</v>
      </c>
      <c r="C57" s="111">
        <v>2076</v>
      </c>
      <c r="D57" s="111">
        <v>1788</v>
      </c>
      <c r="E57" s="112">
        <v>3864</v>
      </c>
      <c r="F57" s="111">
        <v>18235</v>
      </c>
      <c r="G57" s="111">
        <v>11340</v>
      </c>
      <c r="H57" s="112">
        <v>29575</v>
      </c>
      <c r="I57" s="113">
        <v>0.11418740031874362</v>
      </c>
      <c r="J57" s="113">
        <v>13.17287696451096</v>
      </c>
      <c r="K57" s="113">
        <v>0.10684320330915889</v>
      </c>
      <c r="L57" s="113">
        <v>7.6539855072463769</v>
      </c>
    </row>
    <row r="58" spans="1:12" s="3" customFormat="1" ht="15" customHeight="1">
      <c r="A58" s="114">
        <v>50</v>
      </c>
      <c r="B58" s="115" t="s">
        <v>164</v>
      </c>
      <c r="C58" s="116">
        <v>4858</v>
      </c>
      <c r="D58" s="116">
        <v>2608</v>
      </c>
      <c r="E58" s="117">
        <v>7466</v>
      </c>
      <c r="F58" s="116">
        <v>42180</v>
      </c>
      <c r="G58" s="116">
        <v>20945</v>
      </c>
      <c r="H58" s="117">
        <v>63125</v>
      </c>
      <c r="I58" s="118">
        <v>0.22063228022249992</v>
      </c>
      <c r="J58" s="118">
        <v>17.576984650155381</v>
      </c>
      <c r="K58" s="118">
        <v>0.22804656665733405</v>
      </c>
      <c r="L58" s="118">
        <v>8.4549959817840872</v>
      </c>
    </row>
    <row r="59" spans="1:12" s="3" customFormat="1" ht="15" customHeight="1">
      <c r="A59" s="109">
        <v>51</v>
      </c>
      <c r="B59" s="110" t="s">
        <v>165</v>
      </c>
      <c r="C59" s="111">
        <v>4192</v>
      </c>
      <c r="D59" s="111">
        <v>2583</v>
      </c>
      <c r="E59" s="112">
        <v>6775</v>
      </c>
      <c r="F59" s="111">
        <v>39009</v>
      </c>
      <c r="G59" s="111">
        <v>20705</v>
      </c>
      <c r="H59" s="112">
        <v>59714</v>
      </c>
      <c r="I59" s="113">
        <v>0.20021212141808695</v>
      </c>
      <c r="J59" s="113">
        <v>18.651580222442462</v>
      </c>
      <c r="K59" s="113">
        <v>0.21572392366536311</v>
      </c>
      <c r="L59" s="113">
        <v>8.8138745387453881</v>
      </c>
    </row>
    <row r="60" spans="1:12" s="3" customFormat="1" ht="15" customHeight="1">
      <c r="A60" s="114">
        <v>52</v>
      </c>
      <c r="B60" s="115" t="s">
        <v>166</v>
      </c>
      <c r="C60" s="116">
        <v>11154</v>
      </c>
      <c r="D60" s="116">
        <v>11507</v>
      </c>
      <c r="E60" s="117">
        <v>22661</v>
      </c>
      <c r="F60" s="116">
        <v>98925</v>
      </c>
      <c r="G60" s="116">
        <v>91976</v>
      </c>
      <c r="H60" s="117">
        <v>190901</v>
      </c>
      <c r="I60" s="118">
        <v>0.66966891268712447</v>
      </c>
      <c r="J60" s="118">
        <v>27.007281871595936</v>
      </c>
      <c r="K60" s="118">
        <v>0.68965255637943335</v>
      </c>
      <c r="L60" s="118">
        <v>8.424208993424827</v>
      </c>
    </row>
    <row r="61" spans="1:12" s="3" customFormat="1" ht="15" customHeight="1">
      <c r="A61" s="109">
        <v>53</v>
      </c>
      <c r="B61" s="110" t="s">
        <v>167</v>
      </c>
      <c r="C61" s="111">
        <v>7054</v>
      </c>
      <c r="D61" s="111">
        <v>4146</v>
      </c>
      <c r="E61" s="112">
        <v>11200</v>
      </c>
      <c r="F61" s="111">
        <v>55202</v>
      </c>
      <c r="G61" s="111">
        <v>33993</v>
      </c>
      <c r="H61" s="112">
        <v>89195</v>
      </c>
      <c r="I61" s="113">
        <v>0.33097797193838729</v>
      </c>
      <c r="J61" s="113">
        <v>24.557095246447989</v>
      </c>
      <c r="K61" s="113">
        <v>0.32222754080001448</v>
      </c>
      <c r="L61" s="113">
        <v>7.9638392857142861</v>
      </c>
    </row>
    <row r="62" spans="1:12" s="3" customFormat="1" ht="15" customHeight="1">
      <c r="A62" s="114">
        <v>54</v>
      </c>
      <c r="B62" s="115" t="s">
        <v>168</v>
      </c>
      <c r="C62" s="116">
        <v>32684</v>
      </c>
      <c r="D62" s="116">
        <v>16059</v>
      </c>
      <c r="E62" s="117">
        <v>48743</v>
      </c>
      <c r="F62" s="116">
        <v>297538</v>
      </c>
      <c r="G62" s="116">
        <v>112817</v>
      </c>
      <c r="H62" s="117">
        <v>410355</v>
      </c>
      <c r="I62" s="118">
        <v>1.4404338648386437</v>
      </c>
      <c r="J62" s="118">
        <v>27.145196141765609</v>
      </c>
      <c r="K62" s="118">
        <v>1.4824562195749755</v>
      </c>
      <c r="L62" s="118">
        <v>8.4187473073056651</v>
      </c>
    </row>
    <row r="63" spans="1:12" s="3" customFormat="1" ht="15" customHeight="1">
      <c r="A63" s="109">
        <v>55</v>
      </c>
      <c r="B63" s="110" t="s">
        <v>169</v>
      </c>
      <c r="C63" s="111">
        <v>28219</v>
      </c>
      <c r="D63" s="111">
        <v>22430</v>
      </c>
      <c r="E63" s="112">
        <v>50649</v>
      </c>
      <c r="F63" s="111">
        <v>232235</v>
      </c>
      <c r="G63" s="111">
        <v>181655</v>
      </c>
      <c r="H63" s="112">
        <v>413890</v>
      </c>
      <c r="I63" s="113">
        <v>1.4967592232774445</v>
      </c>
      <c r="J63" s="113">
        <v>30.385510654636207</v>
      </c>
      <c r="K63" s="113">
        <v>1.495226827307786</v>
      </c>
      <c r="L63" s="113">
        <v>8.1717309324961995</v>
      </c>
    </row>
    <row r="64" spans="1:12" s="3" customFormat="1" ht="15" customHeight="1">
      <c r="A64" s="114">
        <v>56</v>
      </c>
      <c r="B64" s="115" t="s">
        <v>170</v>
      </c>
      <c r="C64" s="116">
        <v>2512</v>
      </c>
      <c r="D64" s="116">
        <v>1685</v>
      </c>
      <c r="E64" s="117">
        <v>4197</v>
      </c>
      <c r="F64" s="116">
        <v>22179</v>
      </c>
      <c r="G64" s="116">
        <v>13821</v>
      </c>
      <c r="H64" s="117">
        <v>36000</v>
      </c>
      <c r="I64" s="118">
        <v>0.12402808466298317</v>
      </c>
      <c r="J64" s="118">
        <v>13.683935965570083</v>
      </c>
      <c r="K64" s="118">
        <v>0.13005427959863802</v>
      </c>
      <c r="L64" s="118">
        <v>8.5775553967119365</v>
      </c>
    </row>
    <row r="65" spans="1:12" s="3" customFormat="1" ht="15" customHeight="1">
      <c r="A65" s="109">
        <v>57</v>
      </c>
      <c r="B65" s="110" t="s">
        <v>171</v>
      </c>
      <c r="C65" s="111">
        <v>3518</v>
      </c>
      <c r="D65" s="111">
        <v>3123</v>
      </c>
      <c r="E65" s="112">
        <v>6641</v>
      </c>
      <c r="F65" s="111">
        <v>30542</v>
      </c>
      <c r="G65" s="111">
        <v>27405</v>
      </c>
      <c r="H65" s="112">
        <v>57947</v>
      </c>
      <c r="I65" s="113">
        <v>0.19625220639668123</v>
      </c>
      <c r="J65" s="113">
        <v>27.764538651281406</v>
      </c>
      <c r="K65" s="113">
        <v>0.20934042610839662</v>
      </c>
      <c r="L65" s="113">
        <v>8.7256437283541644</v>
      </c>
    </row>
    <row r="66" spans="1:12" s="3" customFormat="1" ht="15" customHeight="1">
      <c r="A66" s="114">
        <v>58</v>
      </c>
      <c r="B66" s="115" t="s">
        <v>172</v>
      </c>
      <c r="C66" s="116">
        <v>10614</v>
      </c>
      <c r="D66" s="116">
        <v>5405</v>
      </c>
      <c r="E66" s="117">
        <v>16019</v>
      </c>
      <c r="F66" s="116">
        <v>83670</v>
      </c>
      <c r="G66" s="116">
        <v>35494</v>
      </c>
      <c r="H66" s="117">
        <v>119164</v>
      </c>
      <c r="I66" s="118">
        <v>0.47338715468580583</v>
      </c>
      <c r="J66" s="118">
        <v>22.067473929274978</v>
      </c>
      <c r="K66" s="118">
        <v>0.43049411594700288</v>
      </c>
      <c r="L66" s="118">
        <v>7.4389162869092953</v>
      </c>
    </row>
    <row r="67" spans="1:12" s="3" customFormat="1" ht="15" customHeight="1">
      <c r="A67" s="109">
        <v>59</v>
      </c>
      <c r="B67" s="110" t="s">
        <v>173</v>
      </c>
      <c r="C67" s="111">
        <v>56266</v>
      </c>
      <c r="D67" s="111">
        <v>38132</v>
      </c>
      <c r="E67" s="112">
        <v>94398</v>
      </c>
      <c r="F67" s="111">
        <v>414177</v>
      </c>
      <c r="G67" s="111">
        <v>263202</v>
      </c>
      <c r="H67" s="112">
        <v>677379</v>
      </c>
      <c r="I67" s="113">
        <v>2.789612374557132</v>
      </c>
      <c r="J67" s="113">
        <v>35.096498826993646</v>
      </c>
      <c r="K67" s="113">
        <v>2.4471121627846064</v>
      </c>
      <c r="L67" s="113">
        <v>7.1757770291743466</v>
      </c>
    </row>
    <row r="68" spans="1:12" s="3" customFormat="1" ht="15" customHeight="1">
      <c r="A68" s="114">
        <v>60</v>
      </c>
      <c r="B68" s="115" t="s">
        <v>174</v>
      </c>
      <c r="C68" s="116">
        <v>7730</v>
      </c>
      <c r="D68" s="116">
        <v>5951</v>
      </c>
      <c r="E68" s="117">
        <v>13681</v>
      </c>
      <c r="F68" s="116">
        <v>70878</v>
      </c>
      <c r="G68" s="116">
        <v>37866</v>
      </c>
      <c r="H68" s="117">
        <v>108744</v>
      </c>
      <c r="I68" s="118">
        <v>0.40429550304366746</v>
      </c>
      <c r="J68" s="118">
        <v>23.460113862404832</v>
      </c>
      <c r="K68" s="118">
        <v>0.39285062724095265</v>
      </c>
      <c r="L68" s="118">
        <v>7.9485417732621881</v>
      </c>
    </row>
    <row r="69" spans="1:12" s="3" customFormat="1" ht="15" customHeight="1">
      <c r="A69" s="109">
        <v>61</v>
      </c>
      <c r="B69" s="110" t="s">
        <v>175</v>
      </c>
      <c r="C69" s="111">
        <v>16663</v>
      </c>
      <c r="D69" s="111">
        <v>14237</v>
      </c>
      <c r="E69" s="112">
        <v>30900</v>
      </c>
      <c r="F69" s="111">
        <v>146589</v>
      </c>
      <c r="G69" s="111">
        <v>111831</v>
      </c>
      <c r="H69" s="112">
        <v>258420</v>
      </c>
      <c r="I69" s="113">
        <v>0.91314458329430059</v>
      </c>
      <c r="J69" s="113">
        <v>26.627830822791353</v>
      </c>
      <c r="K69" s="113">
        <v>0.93357297038555664</v>
      </c>
      <c r="L69" s="113">
        <v>8.3631067961165044</v>
      </c>
    </row>
    <row r="70" spans="1:12" s="3" customFormat="1" ht="15" customHeight="1">
      <c r="A70" s="114">
        <v>62</v>
      </c>
      <c r="B70" s="115" t="s">
        <v>176</v>
      </c>
      <c r="C70" s="116">
        <v>803</v>
      </c>
      <c r="D70" s="116">
        <v>862</v>
      </c>
      <c r="E70" s="117">
        <v>1665</v>
      </c>
      <c r="F70" s="116">
        <v>6272</v>
      </c>
      <c r="G70" s="116">
        <v>7019</v>
      </c>
      <c r="H70" s="117">
        <v>13291</v>
      </c>
      <c r="I70" s="118">
        <v>4.9203421721197751E-2</v>
      </c>
      <c r="J70" s="118">
        <v>19.179817993318743</v>
      </c>
      <c r="K70" s="118">
        <v>4.8015317504041616E-2</v>
      </c>
      <c r="L70" s="118">
        <v>7.9825825825825829</v>
      </c>
    </row>
    <row r="71" spans="1:12" s="3" customFormat="1" ht="15" customHeight="1">
      <c r="A71" s="109">
        <v>63</v>
      </c>
      <c r="B71" s="110" t="s">
        <v>177</v>
      </c>
      <c r="C71" s="111">
        <v>13773</v>
      </c>
      <c r="D71" s="111">
        <v>8793</v>
      </c>
      <c r="E71" s="112">
        <v>22566</v>
      </c>
      <c r="F71" s="111">
        <v>113189</v>
      </c>
      <c r="G71" s="111">
        <v>52583</v>
      </c>
      <c r="H71" s="112">
        <v>165772</v>
      </c>
      <c r="I71" s="113">
        <v>0.66686151024657569</v>
      </c>
      <c r="J71" s="113">
        <v>15.307596817192046</v>
      </c>
      <c r="K71" s="113">
        <v>0.59887105660070628</v>
      </c>
      <c r="L71" s="113">
        <v>7.3460958964814322</v>
      </c>
    </row>
    <row r="72" spans="1:12" s="3" customFormat="1" ht="15" customHeight="1">
      <c r="A72" s="114">
        <v>64</v>
      </c>
      <c r="B72" s="115" t="s">
        <v>178</v>
      </c>
      <c r="C72" s="116">
        <v>12525</v>
      </c>
      <c r="D72" s="116">
        <v>8892</v>
      </c>
      <c r="E72" s="117">
        <v>21417</v>
      </c>
      <c r="F72" s="116">
        <v>95904</v>
      </c>
      <c r="G72" s="116">
        <v>74516</v>
      </c>
      <c r="H72" s="117">
        <v>170420</v>
      </c>
      <c r="I72" s="118">
        <v>0.63290671651825359</v>
      </c>
      <c r="J72" s="118">
        <v>33.83038210624418</v>
      </c>
      <c r="K72" s="118">
        <v>0.61566250914444154</v>
      </c>
      <c r="L72" s="118">
        <v>7.9572302376616708</v>
      </c>
    </row>
    <row r="73" spans="1:12" s="3" customFormat="1" ht="15" customHeight="1">
      <c r="A73" s="109">
        <v>65</v>
      </c>
      <c r="B73" s="110" t="s">
        <v>179</v>
      </c>
      <c r="C73" s="111">
        <v>5439</v>
      </c>
      <c r="D73" s="111">
        <v>4553</v>
      </c>
      <c r="E73" s="112">
        <v>9992</v>
      </c>
      <c r="F73" s="111">
        <v>49512</v>
      </c>
      <c r="G73" s="111">
        <v>31920</v>
      </c>
      <c r="H73" s="112">
        <v>81432</v>
      </c>
      <c r="I73" s="113">
        <v>0.29527963353646119</v>
      </c>
      <c r="J73" s="113">
        <v>10.624926895143711</v>
      </c>
      <c r="K73" s="113">
        <v>0.29418278045211926</v>
      </c>
      <c r="L73" s="113">
        <v>8.1497197758206568</v>
      </c>
    </row>
    <row r="74" spans="1:12" s="3" customFormat="1" ht="15" customHeight="1">
      <c r="A74" s="114">
        <v>66</v>
      </c>
      <c r="B74" s="115" t="s">
        <v>180</v>
      </c>
      <c r="C74" s="116">
        <v>4578</v>
      </c>
      <c r="D74" s="116">
        <v>2318</v>
      </c>
      <c r="E74" s="117">
        <v>6896</v>
      </c>
      <c r="F74" s="116">
        <v>41407</v>
      </c>
      <c r="G74" s="116">
        <v>16972</v>
      </c>
      <c r="H74" s="117">
        <v>58379</v>
      </c>
      <c r="I74" s="118">
        <v>0.20378786557920703</v>
      </c>
      <c r="J74" s="118">
        <v>17.151242320988882</v>
      </c>
      <c r="K74" s="118">
        <v>0.21090107746358028</v>
      </c>
      <c r="L74" s="118">
        <v>8.4656322505800468</v>
      </c>
    </row>
    <row r="75" spans="1:12" s="3" customFormat="1" ht="15" customHeight="1">
      <c r="A75" s="109">
        <v>67</v>
      </c>
      <c r="B75" s="110" t="s">
        <v>181</v>
      </c>
      <c r="C75" s="111">
        <v>22273</v>
      </c>
      <c r="D75" s="111">
        <v>7468</v>
      </c>
      <c r="E75" s="112">
        <v>29741</v>
      </c>
      <c r="F75" s="111">
        <v>208941</v>
      </c>
      <c r="G75" s="111">
        <v>69222</v>
      </c>
      <c r="H75" s="112">
        <v>278163</v>
      </c>
      <c r="I75" s="113">
        <v>0.87889427351960492</v>
      </c>
      <c r="J75" s="113">
        <v>34.246464925613743</v>
      </c>
      <c r="K75" s="113">
        <v>1.0048969048887766</v>
      </c>
      <c r="L75" s="113">
        <v>9.3528462391984135</v>
      </c>
    </row>
    <row r="76" spans="1:12" s="3" customFormat="1" ht="15" customHeight="1">
      <c r="A76" s="114">
        <v>68</v>
      </c>
      <c r="B76" s="115" t="s">
        <v>182</v>
      </c>
      <c r="C76" s="116">
        <v>7507</v>
      </c>
      <c r="D76" s="116">
        <v>3382</v>
      </c>
      <c r="E76" s="117">
        <v>10889</v>
      </c>
      <c r="F76" s="116">
        <v>57536</v>
      </c>
      <c r="G76" s="116">
        <v>24100</v>
      </c>
      <c r="H76" s="117">
        <v>81636</v>
      </c>
      <c r="I76" s="118">
        <v>0.32178742289616952</v>
      </c>
      <c r="J76" s="118">
        <v>21.630480125543791</v>
      </c>
      <c r="K76" s="118">
        <v>0.29491975470317822</v>
      </c>
      <c r="L76" s="118">
        <v>7.4971071723757925</v>
      </c>
    </row>
    <row r="77" spans="1:12" s="3" customFormat="1" ht="15" customHeight="1">
      <c r="A77" s="109">
        <v>69</v>
      </c>
      <c r="B77" s="110" t="s">
        <v>183</v>
      </c>
      <c r="C77" s="111">
        <v>1055</v>
      </c>
      <c r="D77" s="111">
        <v>747</v>
      </c>
      <c r="E77" s="112">
        <v>1802</v>
      </c>
      <c r="F77" s="111">
        <v>8146</v>
      </c>
      <c r="G77" s="111">
        <v>5374</v>
      </c>
      <c r="H77" s="112">
        <v>13520</v>
      </c>
      <c r="I77" s="113">
        <v>5.325199155651552E-2</v>
      </c>
      <c r="J77" s="113">
        <v>22.230446582778189</v>
      </c>
      <c r="K77" s="113">
        <v>4.884260722704406E-2</v>
      </c>
      <c r="L77" s="113">
        <v>7.5027746947835734</v>
      </c>
    </row>
    <row r="78" spans="1:12" s="3" customFormat="1" ht="15" customHeight="1">
      <c r="A78" s="114">
        <v>70</v>
      </c>
      <c r="B78" s="115" t="s">
        <v>184</v>
      </c>
      <c r="C78" s="116">
        <v>8985</v>
      </c>
      <c r="D78" s="116">
        <v>9963</v>
      </c>
      <c r="E78" s="117">
        <v>18948</v>
      </c>
      <c r="F78" s="116">
        <v>66973</v>
      </c>
      <c r="G78" s="116">
        <v>54079</v>
      </c>
      <c r="H78" s="117">
        <v>121052</v>
      </c>
      <c r="I78" s="118">
        <v>0.55994380466862159</v>
      </c>
      <c r="J78" s="118">
        <v>48.19044227981383</v>
      </c>
      <c r="K78" s="118">
        <v>0.43731474038817586</v>
      </c>
      <c r="L78" s="118">
        <v>6.3886426008021955</v>
      </c>
    </row>
    <row r="79" spans="1:12" s="3" customFormat="1" ht="15" customHeight="1">
      <c r="A79" s="109">
        <v>71</v>
      </c>
      <c r="B79" s="110" t="s">
        <v>185</v>
      </c>
      <c r="C79" s="111">
        <v>5670</v>
      </c>
      <c r="D79" s="111">
        <v>2917</v>
      </c>
      <c r="E79" s="112">
        <v>8587</v>
      </c>
      <c r="F79" s="111">
        <v>41606</v>
      </c>
      <c r="G79" s="111">
        <v>17792</v>
      </c>
      <c r="H79" s="112">
        <v>59398</v>
      </c>
      <c r="I79" s="113">
        <v>0.25375962902097604</v>
      </c>
      <c r="J79" s="113">
        <v>25.583196782362585</v>
      </c>
      <c r="K79" s="113">
        <v>0.21458233609999727</v>
      </c>
      <c r="L79" s="113">
        <v>6.9172004192383838</v>
      </c>
    </row>
    <row r="80" spans="1:12" s="3" customFormat="1" ht="15" customHeight="1">
      <c r="A80" s="114">
        <v>72</v>
      </c>
      <c r="B80" s="115" t="s">
        <v>186</v>
      </c>
      <c r="C80" s="116">
        <v>6967</v>
      </c>
      <c r="D80" s="116">
        <v>4405</v>
      </c>
      <c r="E80" s="117">
        <v>11372</v>
      </c>
      <c r="F80" s="116">
        <v>65562</v>
      </c>
      <c r="G80" s="116">
        <v>40533</v>
      </c>
      <c r="H80" s="117">
        <v>106095</v>
      </c>
      <c r="I80" s="118">
        <v>0.33606084793601249</v>
      </c>
      <c r="J80" s="118">
        <v>16.334386670496983</v>
      </c>
      <c r="K80" s="118">
        <v>0.38328079983381952</v>
      </c>
      <c r="L80" s="118">
        <v>9.3294934927893074</v>
      </c>
    </row>
    <row r="81" spans="1:12" s="3" customFormat="1" ht="15" customHeight="1">
      <c r="A81" s="109">
        <v>73</v>
      </c>
      <c r="B81" s="110" t="s">
        <v>187</v>
      </c>
      <c r="C81" s="111">
        <v>2387</v>
      </c>
      <c r="D81" s="111">
        <v>1435</v>
      </c>
      <c r="E81" s="112">
        <v>3822</v>
      </c>
      <c r="F81" s="111">
        <v>27102</v>
      </c>
      <c r="G81" s="111">
        <v>11081</v>
      </c>
      <c r="H81" s="112">
        <v>38183</v>
      </c>
      <c r="I81" s="113">
        <v>0.11294623292397465</v>
      </c>
      <c r="J81" s="113">
        <v>7.6986604894752748</v>
      </c>
      <c r="K81" s="113">
        <v>0.13794062660874434</v>
      </c>
      <c r="L81" s="113">
        <v>9.9903192046049192</v>
      </c>
    </row>
    <row r="82" spans="1:12" s="3" customFormat="1" ht="15" customHeight="1">
      <c r="A82" s="114">
        <v>74</v>
      </c>
      <c r="B82" s="115" t="s">
        <v>188</v>
      </c>
      <c r="C82" s="116">
        <v>4625</v>
      </c>
      <c r="D82" s="116">
        <v>2839</v>
      </c>
      <c r="E82" s="117">
        <v>7464</v>
      </c>
      <c r="F82" s="116">
        <v>43432</v>
      </c>
      <c r="G82" s="116">
        <v>23742</v>
      </c>
      <c r="H82" s="117">
        <v>67174</v>
      </c>
      <c r="I82" s="118">
        <v>0.22057317701322526</v>
      </c>
      <c r="J82" s="118">
        <v>27.471475892528524</v>
      </c>
      <c r="K82" s="118">
        <v>0.24267406049330309</v>
      </c>
      <c r="L82" s="118">
        <v>8.9997320471597</v>
      </c>
    </row>
    <row r="83" spans="1:12" s="3" customFormat="1" ht="15" customHeight="1">
      <c r="A83" s="109">
        <v>75</v>
      </c>
      <c r="B83" s="110" t="s">
        <v>189</v>
      </c>
      <c r="C83" s="111">
        <v>1499</v>
      </c>
      <c r="D83" s="111">
        <v>888</v>
      </c>
      <c r="E83" s="112">
        <v>2387</v>
      </c>
      <c r="F83" s="111">
        <v>11380</v>
      </c>
      <c r="G83" s="111">
        <v>7044</v>
      </c>
      <c r="H83" s="112">
        <v>18424</v>
      </c>
      <c r="I83" s="113">
        <v>7.0539680269368785E-2</v>
      </c>
      <c r="J83" s="113">
        <v>26.847373748734675</v>
      </c>
      <c r="K83" s="113">
        <v>6.6558890203480756E-2</v>
      </c>
      <c r="L83" s="113">
        <v>7.7184750733137832</v>
      </c>
    </row>
    <row r="84" spans="1:12" s="3" customFormat="1" ht="15" customHeight="1">
      <c r="A84" s="114">
        <v>76</v>
      </c>
      <c r="B84" s="115" t="s">
        <v>190</v>
      </c>
      <c r="C84" s="116">
        <v>1357</v>
      </c>
      <c r="D84" s="116">
        <v>1184</v>
      </c>
      <c r="E84" s="117">
        <v>2541</v>
      </c>
      <c r="F84" s="116">
        <v>12508</v>
      </c>
      <c r="G84" s="116">
        <v>8715</v>
      </c>
      <c r="H84" s="117">
        <v>21223</v>
      </c>
      <c r="I84" s="118">
        <v>7.509062738352161E-2</v>
      </c>
      <c r="J84" s="118">
        <v>15.633074935400519</v>
      </c>
      <c r="K84" s="118">
        <v>7.667061044227487E-2</v>
      </c>
      <c r="L84" s="118">
        <v>8.3522235340417161</v>
      </c>
    </row>
    <row r="85" spans="1:12" s="3" customFormat="1" ht="15" customHeight="1">
      <c r="A85" s="109">
        <v>77</v>
      </c>
      <c r="B85" s="110" t="s">
        <v>191</v>
      </c>
      <c r="C85" s="111">
        <v>11778</v>
      </c>
      <c r="D85" s="111">
        <v>4699</v>
      </c>
      <c r="E85" s="112">
        <v>16477</v>
      </c>
      <c r="F85" s="111">
        <v>80502</v>
      </c>
      <c r="G85" s="111">
        <v>28972</v>
      </c>
      <c r="H85" s="112">
        <v>109474</v>
      </c>
      <c r="I85" s="113">
        <v>0.48692178960971488</v>
      </c>
      <c r="J85" s="113">
        <v>26.910450930114816</v>
      </c>
      <c r="K85" s="113">
        <v>0.39548783902170281</v>
      </c>
      <c r="L85" s="113">
        <v>6.6440492808156826</v>
      </c>
    </row>
    <row r="86" spans="1:12" s="3" customFormat="1" ht="15" customHeight="1">
      <c r="A86" s="114">
        <v>78</v>
      </c>
      <c r="B86" s="115" t="s">
        <v>192</v>
      </c>
      <c r="C86" s="116">
        <v>8345</v>
      </c>
      <c r="D86" s="116">
        <v>3936</v>
      </c>
      <c r="E86" s="117">
        <v>12281</v>
      </c>
      <c r="F86" s="116">
        <v>63484</v>
      </c>
      <c r="G86" s="116">
        <v>29483</v>
      </c>
      <c r="H86" s="117">
        <v>92967</v>
      </c>
      <c r="I86" s="118">
        <v>0.36292325655136909</v>
      </c>
      <c r="J86" s="118">
        <v>33.684412627883376</v>
      </c>
      <c r="K86" s="118">
        <v>0.33585433920684954</v>
      </c>
      <c r="L86" s="118">
        <v>7.5699861574790326</v>
      </c>
    </row>
    <row r="87" spans="1:12" s="3" customFormat="1" ht="15" customHeight="1">
      <c r="A87" s="109">
        <v>79</v>
      </c>
      <c r="B87" s="110" t="s">
        <v>193</v>
      </c>
      <c r="C87" s="111">
        <v>1542</v>
      </c>
      <c r="D87" s="111">
        <v>999</v>
      </c>
      <c r="E87" s="112">
        <v>2541</v>
      </c>
      <c r="F87" s="111">
        <v>14505</v>
      </c>
      <c r="G87" s="111">
        <v>7809</v>
      </c>
      <c r="H87" s="112">
        <v>22314</v>
      </c>
      <c r="I87" s="113">
        <v>7.509062738352161E-2</v>
      </c>
      <c r="J87" s="113">
        <v>15.439300036456435</v>
      </c>
      <c r="K87" s="113">
        <v>8.0611977637889146E-2</v>
      </c>
      <c r="L87" s="113">
        <v>8.781582054309327</v>
      </c>
    </row>
    <row r="88" spans="1:12" s="3" customFormat="1" ht="15" customHeight="1">
      <c r="A88" s="114">
        <v>80</v>
      </c>
      <c r="B88" s="115" t="s">
        <v>194</v>
      </c>
      <c r="C88" s="116">
        <v>8580</v>
      </c>
      <c r="D88" s="116">
        <v>3933</v>
      </c>
      <c r="E88" s="117">
        <v>12513</v>
      </c>
      <c r="F88" s="116">
        <v>87876</v>
      </c>
      <c r="G88" s="116">
        <v>31171</v>
      </c>
      <c r="H88" s="117">
        <v>119047</v>
      </c>
      <c r="I88" s="118">
        <v>0.36977922882723568</v>
      </c>
      <c r="J88" s="118">
        <v>24.559371933267908</v>
      </c>
      <c r="K88" s="118">
        <v>0.43007143953830734</v>
      </c>
      <c r="L88" s="118">
        <v>9.5138655797970113</v>
      </c>
    </row>
    <row r="89" spans="1:12" s="3" customFormat="1" ht="15" customHeight="1">
      <c r="A89" s="109">
        <v>81</v>
      </c>
      <c r="B89" s="110" t="s">
        <v>195</v>
      </c>
      <c r="C89" s="111">
        <v>12321</v>
      </c>
      <c r="D89" s="111">
        <v>8130</v>
      </c>
      <c r="E89" s="112">
        <v>20451</v>
      </c>
      <c r="F89" s="111">
        <v>110068</v>
      </c>
      <c r="G89" s="111">
        <v>61271</v>
      </c>
      <c r="H89" s="112">
        <v>171339</v>
      </c>
      <c r="I89" s="113">
        <v>0.60435986643856765</v>
      </c>
      <c r="J89" s="113">
        <v>28.915407128819265</v>
      </c>
      <c r="K89" s="113">
        <v>0.61898250589308457</v>
      </c>
      <c r="L89" s="113">
        <v>8.378025524424233</v>
      </c>
    </row>
    <row r="90" spans="1:12" s="3" customFormat="1" ht="15" customHeight="1">
      <c r="A90" s="365" t="s">
        <v>196</v>
      </c>
      <c r="B90" s="365"/>
      <c r="C90" s="119">
        <v>2077946</v>
      </c>
      <c r="D90" s="119">
        <v>1305965</v>
      </c>
      <c r="E90" s="119">
        <v>3383911</v>
      </c>
      <c r="F90" s="119">
        <v>17802889</v>
      </c>
      <c r="G90" s="119">
        <v>9877861</v>
      </c>
      <c r="H90" s="119">
        <v>27680750</v>
      </c>
      <c r="I90" s="120">
        <v>100</v>
      </c>
      <c r="J90" s="120">
        <v>23.640051744013142</v>
      </c>
      <c r="K90" s="120">
        <v>100</v>
      </c>
      <c r="L90" s="120">
        <v>8.180105800654923</v>
      </c>
    </row>
    <row r="91" spans="1:12" s="3" customFormat="1" ht="11.1" customHeight="1">
      <c r="A91" s="363" t="s">
        <v>200</v>
      </c>
      <c r="B91" s="364"/>
      <c r="C91" s="364"/>
      <c r="D91" s="364"/>
      <c r="E91" s="364"/>
      <c r="F91" s="364"/>
      <c r="G91" s="364"/>
      <c r="H91" s="364"/>
      <c r="I91" s="49"/>
    </row>
    <row r="92" spans="1:12" s="23" customFormat="1" ht="11.1" customHeight="1">
      <c r="A92" s="362" t="s">
        <v>199</v>
      </c>
      <c r="B92" s="362"/>
      <c r="C92" s="362"/>
      <c r="D92" s="362"/>
      <c r="E92" s="362"/>
      <c r="F92" s="362"/>
      <c r="G92" s="362"/>
      <c r="H92" s="362"/>
      <c r="I92" s="49"/>
      <c r="J92" s="93"/>
      <c r="K92" s="93"/>
      <c r="L92" s="93"/>
    </row>
    <row r="93" spans="1:12" s="23" customFormat="1">
      <c r="C93" s="38"/>
      <c r="D93" s="38"/>
      <c r="E93" s="2"/>
      <c r="F93" s="2"/>
      <c r="G93" s="2"/>
      <c r="H93" s="79"/>
      <c r="I93" s="93"/>
      <c r="J93" s="49"/>
      <c r="K93" s="93"/>
      <c r="L93" s="93"/>
    </row>
    <row r="94" spans="1:12" s="23" customFormat="1">
      <c r="I94" s="93"/>
      <c r="J94" s="49"/>
      <c r="K94" s="93"/>
      <c r="L94" s="93"/>
    </row>
    <row r="95" spans="1:12">
      <c r="C95" s="38"/>
      <c r="D95" s="38"/>
      <c r="E95" s="38"/>
      <c r="F95" s="38"/>
      <c r="G95" s="38"/>
      <c r="H95" s="38"/>
      <c r="J95" s="49"/>
    </row>
    <row r="96" spans="1:12">
      <c r="C96" s="38"/>
      <c r="D96" s="38"/>
      <c r="E96" s="38"/>
      <c r="F96" s="38"/>
      <c r="G96" s="38"/>
      <c r="H96" s="38"/>
      <c r="J96" s="49"/>
    </row>
    <row r="97" spans="3:10">
      <c r="C97" s="38"/>
      <c r="D97" s="38"/>
      <c r="J97" s="49"/>
    </row>
    <row r="98" spans="3:10">
      <c r="C98" s="38"/>
      <c r="D98" s="38"/>
      <c r="J98" s="49"/>
    </row>
    <row r="99" spans="3:10">
      <c r="C99" s="38"/>
      <c r="D99" s="38"/>
    </row>
    <row r="100" spans="3:10">
      <c r="C100" s="38"/>
      <c r="D100" s="38"/>
    </row>
    <row r="101" spans="3:10">
      <c r="C101" s="38"/>
      <c r="D101" s="38"/>
    </row>
    <row r="102" spans="3:10">
      <c r="C102" s="38"/>
      <c r="D102" s="38"/>
    </row>
    <row r="103" spans="3:10">
      <c r="C103" s="38"/>
      <c r="D103" s="38"/>
    </row>
    <row r="104" spans="3:10">
      <c r="F104" s="37"/>
      <c r="G104" s="37"/>
    </row>
  </sheetData>
  <mergeCells count="19">
    <mergeCell ref="A92:H92"/>
    <mergeCell ref="A91:H91"/>
    <mergeCell ref="G7:G8"/>
    <mergeCell ref="E7:E8"/>
    <mergeCell ref="A90:B90"/>
    <mergeCell ref="A6:A8"/>
    <mergeCell ref="B6:B8"/>
    <mergeCell ref="C6:E6"/>
    <mergeCell ref="F6:H6"/>
    <mergeCell ref="F7:F8"/>
    <mergeCell ref="H7:H8"/>
    <mergeCell ref="C7:C8"/>
    <mergeCell ref="D7:D8"/>
    <mergeCell ref="I6:I8"/>
    <mergeCell ref="J6:J8"/>
    <mergeCell ref="K6:K8"/>
    <mergeCell ref="L6:L8"/>
    <mergeCell ref="A4:J4"/>
    <mergeCell ref="A5:J5"/>
  </mergeCells>
  <phoneticPr fontId="0" type="noConversion"/>
  <printOptions horizontalCentered="1" gridLinesSet="0"/>
  <pageMargins left="0" right="0" top="0" bottom="0" header="0" footer="0"/>
  <pageSetup paperSize="9" scale="55" orientation="portrait" r:id="rId1"/>
  <headerFooter alignWithMargins="0"/>
  <ignoredErrors>
    <ignoredError sqref="A9:A1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V89"/>
  <sheetViews>
    <sheetView showGridLines="0" zoomScaleNormal="100" workbookViewId="0"/>
  </sheetViews>
  <sheetFormatPr defaultColWidth="9.28515625" defaultRowHeight="12.75"/>
  <cols>
    <col min="1" max="1" width="30.85546875" style="1" bestFit="1" customWidth="1"/>
    <col min="2" max="4" width="23.28515625" style="1" customWidth="1"/>
    <col min="5" max="7" width="12.28515625" style="48" customWidth="1"/>
    <col min="8" max="8" width="15" style="28" customWidth="1"/>
    <col min="9" max="10" width="9.28515625" style="48" customWidth="1"/>
    <col min="11" max="11" width="38.7109375" style="48" customWidth="1"/>
    <col min="12" max="12" width="25" style="48" customWidth="1"/>
    <col min="13" max="16" width="9.28515625" style="48"/>
    <col min="17" max="21" width="9.28515625" style="21"/>
    <col min="22" max="16384" width="9.28515625" style="1"/>
  </cols>
  <sheetData>
    <row r="1" spans="1:21" ht="15" customHeight="1"/>
    <row r="2" spans="1:21" ht="15" customHeight="1"/>
    <row r="3" spans="1:21" ht="15" customHeight="1"/>
    <row r="4" spans="1:21" s="5" customFormat="1" ht="30" customHeight="1">
      <c r="A4" s="372" t="s">
        <v>521</v>
      </c>
      <c r="B4" s="372"/>
      <c r="C4" s="372"/>
      <c r="D4" s="372"/>
      <c r="E4" s="372"/>
      <c r="F4" s="372"/>
      <c r="G4" s="372"/>
      <c r="H4" s="372"/>
      <c r="I4" s="80"/>
      <c r="J4" s="80"/>
      <c r="K4" s="80"/>
      <c r="L4" s="80"/>
      <c r="M4" s="80"/>
      <c r="N4" s="80"/>
      <c r="O4" s="80"/>
      <c r="P4" s="54"/>
      <c r="Q4" s="4"/>
      <c r="R4" s="4"/>
      <c r="S4" s="4"/>
      <c r="T4" s="4"/>
      <c r="U4" s="4"/>
    </row>
    <row r="5" spans="1:21" s="5" customFormat="1" ht="24.6" customHeight="1">
      <c r="A5" s="371" t="s">
        <v>507</v>
      </c>
      <c r="B5" s="371"/>
      <c r="C5" s="371"/>
      <c r="D5" s="371"/>
      <c r="E5" s="371"/>
      <c r="F5" s="371"/>
      <c r="G5" s="371"/>
      <c r="H5" s="371"/>
      <c r="I5" s="371"/>
      <c r="J5" s="371"/>
      <c r="K5" s="371"/>
      <c r="L5" s="371"/>
      <c r="M5" s="371"/>
      <c r="N5" s="371"/>
      <c r="O5" s="371"/>
      <c r="P5" s="54"/>
      <c r="Q5" s="4"/>
      <c r="R5" s="4"/>
      <c r="S5" s="4"/>
      <c r="T5" s="4"/>
      <c r="U5" s="4"/>
    </row>
    <row r="6" spans="1:21" s="10" customFormat="1" ht="31.5" customHeight="1">
      <c r="A6" s="138" t="s">
        <v>520</v>
      </c>
      <c r="B6" s="122" t="s">
        <v>20</v>
      </c>
      <c r="C6" s="122" t="s">
        <v>19</v>
      </c>
      <c r="D6" s="122" t="s">
        <v>155</v>
      </c>
      <c r="E6" s="8"/>
      <c r="F6" s="43"/>
      <c r="G6" s="369"/>
      <c r="H6" s="369"/>
      <c r="I6" s="369"/>
      <c r="J6" s="368"/>
      <c r="K6" s="368"/>
      <c r="L6" s="368"/>
      <c r="M6" s="55"/>
      <c r="Q6" s="9"/>
      <c r="R6" s="9"/>
      <c r="S6" s="9"/>
      <c r="T6" s="9"/>
      <c r="U6" s="9"/>
    </row>
    <row r="7" spans="1:21" s="10" customFormat="1" ht="20.100000000000001" customHeight="1">
      <c r="A7" s="139" t="s">
        <v>244</v>
      </c>
      <c r="B7" s="140">
        <v>70</v>
      </c>
      <c r="C7" s="140">
        <v>25</v>
      </c>
      <c r="D7" s="141">
        <f>+C7+B7</f>
        <v>95</v>
      </c>
      <c r="E7" s="12"/>
      <c r="F7" s="44"/>
      <c r="G7" s="45"/>
      <c r="H7" s="34"/>
      <c r="I7" s="45"/>
      <c r="J7" s="45"/>
      <c r="K7" s="45"/>
      <c r="L7" s="45"/>
      <c r="M7" s="45"/>
      <c r="N7" s="45"/>
      <c r="Q7" s="9"/>
      <c r="R7" s="9"/>
      <c r="S7" s="9"/>
      <c r="T7" s="9"/>
      <c r="U7" s="9"/>
    </row>
    <row r="8" spans="1:21" s="10" customFormat="1" ht="20.100000000000001" customHeight="1">
      <c r="A8" s="142" t="s">
        <v>7</v>
      </c>
      <c r="B8" s="143">
        <v>5608</v>
      </c>
      <c r="C8" s="143">
        <v>1431</v>
      </c>
      <c r="D8" s="144">
        <f t="shared" ref="D8:D18" si="0">+C8+B8</f>
        <v>7039</v>
      </c>
      <c r="E8" s="12"/>
      <c r="F8" s="44"/>
      <c r="G8" s="45"/>
      <c r="H8" s="49"/>
      <c r="I8" s="45"/>
      <c r="J8" s="45"/>
      <c r="K8" s="45"/>
      <c r="L8" s="45"/>
      <c r="M8" s="45"/>
      <c r="N8" s="45"/>
      <c r="Q8" s="9"/>
      <c r="R8" s="9"/>
      <c r="S8" s="9"/>
      <c r="T8" s="9"/>
      <c r="U8" s="9"/>
    </row>
    <row r="9" spans="1:21" s="10" customFormat="1" ht="20.100000000000001" customHeight="1">
      <c r="A9" s="139" t="s">
        <v>8</v>
      </c>
      <c r="B9" s="140">
        <v>270809</v>
      </c>
      <c r="C9" s="140">
        <v>184226</v>
      </c>
      <c r="D9" s="141">
        <f t="shared" si="0"/>
        <v>455035</v>
      </c>
      <c r="E9" s="12"/>
      <c r="F9" s="44"/>
      <c r="G9" s="45"/>
      <c r="H9" s="49"/>
      <c r="I9" s="45"/>
      <c r="J9" s="45"/>
      <c r="K9" s="45"/>
      <c r="L9" s="45"/>
      <c r="M9" s="45"/>
      <c r="N9" s="45"/>
      <c r="Q9" s="9"/>
      <c r="R9" s="9"/>
      <c r="S9" s="9"/>
      <c r="T9" s="9"/>
      <c r="U9" s="9"/>
    </row>
    <row r="10" spans="1:21" s="10" customFormat="1" ht="20.100000000000001" customHeight="1">
      <c r="A10" s="142" t="s">
        <v>0</v>
      </c>
      <c r="B10" s="143">
        <v>380194</v>
      </c>
      <c r="C10" s="143">
        <v>282125</v>
      </c>
      <c r="D10" s="144">
        <f t="shared" si="0"/>
        <v>662319</v>
      </c>
      <c r="E10" s="12"/>
      <c r="F10" s="44"/>
      <c r="G10" s="45"/>
      <c r="H10" s="49"/>
      <c r="I10" s="45"/>
      <c r="J10" s="45"/>
      <c r="K10" s="45"/>
      <c r="L10" s="45"/>
      <c r="M10" s="45"/>
      <c r="N10" s="45"/>
      <c r="Q10" s="9"/>
      <c r="R10" s="9"/>
      <c r="S10" s="9"/>
      <c r="T10" s="9"/>
      <c r="U10" s="9"/>
    </row>
    <row r="11" spans="1:21" s="10" customFormat="1" ht="20.100000000000001" customHeight="1">
      <c r="A11" s="139" t="s">
        <v>1</v>
      </c>
      <c r="B11" s="140">
        <v>400954</v>
      </c>
      <c r="C11" s="140">
        <v>252732</v>
      </c>
      <c r="D11" s="141">
        <f t="shared" si="0"/>
        <v>653686</v>
      </c>
      <c r="E11" s="12"/>
      <c r="F11" s="44"/>
      <c r="G11" s="45"/>
      <c r="H11" s="49"/>
      <c r="I11" s="45"/>
      <c r="J11" s="45"/>
      <c r="K11" s="45"/>
      <c r="L11" s="45"/>
      <c r="M11" s="45"/>
      <c r="N11" s="45"/>
      <c r="Q11" s="9"/>
      <c r="R11" s="9"/>
      <c r="S11" s="9"/>
      <c r="T11" s="9"/>
      <c r="U11" s="9"/>
    </row>
    <row r="12" spans="1:21" s="10" customFormat="1" ht="20.100000000000001" customHeight="1">
      <c r="A12" s="142" t="s">
        <v>2</v>
      </c>
      <c r="B12" s="143">
        <v>380918</v>
      </c>
      <c r="C12" s="143">
        <v>222045</v>
      </c>
      <c r="D12" s="144">
        <f t="shared" si="0"/>
        <v>602963</v>
      </c>
      <c r="E12" s="12"/>
      <c r="F12" s="44"/>
      <c r="G12" s="45"/>
      <c r="H12" s="49"/>
      <c r="I12" s="45"/>
      <c r="J12" s="45"/>
      <c r="K12" s="45"/>
      <c r="L12" s="45"/>
      <c r="M12" s="45"/>
      <c r="N12" s="45"/>
      <c r="Q12" s="9"/>
      <c r="R12" s="9"/>
      <c r="S12" s="9"/>
      <c r="T12" s="9"/>
      <c r="U12" s="9"/>
    </row>
    <row r="13" spans="1:21" s="10" customFormat="1" ht="20.100000000000001" customHeight="1">
      <c r="A13" s="139" t="s">
        <v>3</v>
      </c>
      <c r="B13" s="140">
        <v>289504</v>
      </c>
      <c r="C13" s="140">
        <v>173751</v>
      </c>
      <c r="D13" s="141">
        <f t="shared" si="0"/>
        <v>463255</v>
      </c>
      <c r="E13" s="12"/>
      <c r="F13" s="44"/>
      <c r="G13" s="45"/>
      <c r="H13" s="49"/>
      <c r="I13" s="45"/>
      <c r="J13" s="45"/>
      <c r="K13" s="45"/>
      <c r="L13" s="45"/>
      <c r="M13" s="45"/>
      <c r="N13" s="45"/>
      <c r="Q13" s="9"/>
      <c r="R13" s="9"/>
      <c r="S13" s="9"/>
      <c r="T13" s="9"/>
      <c r="U13" s="9"/>
    </row>
    <row r="14" spans="1:21" s="10" customFormat="1" ht="20.100000000000001" customHeight="1">
      <c r="A14" s="142" t="s">
        <v>4</v>
      </c>
      <c r="B14" s="143">
        <v>231856</v>
      </c>
      <c r="C14" s="143">
        <v>120932</v>
      </c>
      <c r="D14" s="144">
        <f t="shared" si="0"/>
        <v>352788</v>
      </c>
      <c r="E14" s="12"/>
      <c r="F14" s="44"/>
      <c r="G14" s="45"/>
      <c r="H14" s="49"/>
      <c r="I14" s="45"/>
      <c r="J14" s="45"/>
      <c r="K14" s="45"/>
      <c r="L14" s="45"/>
      <c r="M14" s="45"/>
      <c r="N14" s="45"/>
      <c r="Q14" s="9"/>
      <c r="R14" s="9"/>
      <c r="S14" s="9"/>
      <c r="T14" s="9"/>
      <c r="U14" s="9"/>
    </row>
    <row r="15" spans="1:21" s="10" customFormat="1" ht="20.100000000000001" customHeight="1">
      <c r="A15" s="139" t="s">
        <v>5</v>
      </c>
      <c r="B15" s="140">
        <v>82147</v>
      </c>
      <c r="C15" s="140">
        <v>49302</v>
      </c>
      <c r="D15" s="141">
        <f t="shared" si="0"/>
        <v>131449</v>
      </c>
      <c r="E15" s="12"/>
      <c r="F15" s="44"/>
      <c r="G15" s="45"/>
      <c r="H15" s="49"/>
      <c r="I15" s="45"/>
      <c r="J15" s="45"/>
      <c r="K15" s="45"/>
      <c r="L15" s="45"/>
      <c r="M15" s="45"/>
      <c r="N15" s="45"/>
      <c r="Q15" s="9"/>
      <c r="R15" s="9"/>
      <c r="S15" s="9"/>
      <c r="T15" s="9"/>
      <c r="U15" s="9"/>
    </row>
    <row r="16" spans="1:21" s="10" customFormat="1" ht="20.100000000000001" customHeight="1">
      <c r="A16" s="142" t="s">
        <v>6</v>
      </c>
      <c r="B16" s="143">
        <v>27288</v>
      </c>
      <c r="C16" s="143">
        <v>15644</v>
      </c>
      <c r="D16" s="144">
        <f t="shared" si="0"/>
        <v>42932</v>
      </c>
      <c r="E16" s="12"/>
      <c r="F16" s="44"/>
      <c r="G16" s="45"/>
      <c r="H16" s="49"/>
      <c r="I16" s="45"/>
      <c r="J16" s="45"/>
      <c r="K16" s="45"/>
      <c r="L16" s="45"/>
      <c r="M16" s="45"/>
      <c r="N16" s="45"/>
      <c r="Q16" s="9"/>
      <c r="R16" s="9"/>
      <c r="S16" s="9"/>
      <c r="T16" s="9"/>
      <c r="U16" s="9"/>
    </row>
    <row r="17" spans="1:22" s="10" customFormat="1" ht="20.100000000000001" customHeight="1">
      <c r="A17" s="139" t="s">
        <v>9</v>
      </c>
      <c r="B17" s="140">
        <v>6473</v>
      </c>
      <c r="C17" s="140">
        <v>3071</v>
      </c>
      <c r="D17" s="141">
        <f t="shared" si="0"/>
        <v>9544</v>
      </c>
      <c r="E17" s="12"/>
      <c r="F17" s="44"/>
      <c r="G17" s="45"/>
      <c r="H17" s="49"/>
      <c r="I17" s="45"/>
      <c r="J17" s="45"/>
      <c r="K17" s="45"/>
      <c r="L17" s="45"/>
      <c r="M17" s="45"/>
      <c r="N17" s="45"/>
      <c r="Q17" s="9"/>
      <c r="R17" s="9"/>
      <c r="S17" s="9"/>
      <c r="T17" s="9"/>
      <c r="U17" s="9"/>
    </row>
    <row r="18" spans="1:22" s="10" customFormat="1" ht="30" customHeight="1">
      <c r="A18" s="145" t="s">
        <v>247</v>
      </c>
      <c r="B18" s="143">
        <v>2125</v>
      </c>
      <c r="C18" s="143">
        <v>681</v>
      </c>
      <c r="D18" s="144">
        <f t="shared" si="0"/>
        <v>2806</v>
      </c>
      <c r="E18" s="12"/>
      <c r="F18" s="44"/>
      <c r="G18" s="45"/>
      <c r="H18" s="49"/>
      <c r="I18" s="45"/>
      <c r="J18" s="45"/>
      <c r="K18" s="45"/>
      <c r="L18" s="45"/>
      <c r="M18" s="45"/>
      <c r="N18" s="45"/>
      <c r="Q18" s="9"/>
      <c r="R18" s="9"/>
      <c r="S18" s="9"/>
      <c r="T18" s="9"/>
      <c r="U18" s="9"/>
    </row>
    <row r="19" spans="1:22" s="7" customFormat="1" ht="25.15" customHeight="1">
      <c r="A19" s="146" t="s">
        <v>197</v>
      </c>
      <c r="B19" s="147">
        <f>SUM(B7:B18)</f>
        <v>2077946</v>
      </c>
      <c r="C19" s="147">
        <f>SUM(C7:C18)</f>
        <v>1305965</v>
      </c>
      <c r="D19" s="147">
        <f>SUM(D7:D18)</f>
        <v>3383911</v>
      </c>
      <c r="E19" s="39"/>
      <c r="F19" s="51"/>
      <c r="G19" s="46"/>
      <c r="H19" s="49"/>
      <c r="I19" s="46"/>
      <c r="J19" s="46"/>
      <c r="K19" s="46"/>
      <c r="L19" s="46"/>
      <c r="M19" s="46"/>
      <c r="Q19" s="6"/>
      <c r="R19" s="6"/>
      <c r="S19" s="6"/>
      <c r="T19" s="6"/>
      <c r="U19" s="6"/>
    </row>
    <row r="20" spans="1:22" s="5" customFormat="1">
      <c r="A20" s="13"/>
      <c r="B20" s="38"/>
      <c r="C20" s="38"/>
      <c r="D20" s="23"/>
      <c r="E20" s="24"/>
      <c r="F20" s="24"/>
      <c r="G20" s="47"/>
      <c r="H20" s="49"/>
      <c r="I20" s="54"/>
      <c r="J20" s="54"/>
      <c r="K20" s="54"/>
      <c r="L20" s="54"/>
      <c r="M20" s="54"/>
      <c r="N20" s="54"/>
      <c r="O20" s="54"/>
      <c r="P20" s="54"/>
      <c r="Q20" s="4"/>
      <c r="R20" s="4"/>
      <c r="S20" s="4"/>
      <c r="T20" s="4"/>
      <c r="U20" s="4"/>
    </row>
    <row r="21" spans="1:22" s="15" customFormat="1" ht="29.25" customHeight="1">
      <c r="A21" s="373" t="s">
        <v>522</v>
      </c>
      <c r="B21" s="373"/>
      <c r="C21" s="373"/>
      <c r="D21" s="373"/>
      <c r="E21" s="373"/>
      <c r="F21" s="373"/>
      <c r="G21" s="373"/>
      <c r="H21" s="373"/>
      <c r="I21" s="373"/>
      <c r="J21" s="81"/>
      <c r="K21" s="81"/>
      <c r="L21" s="81"/>
      <c r="M21" s="81"/>
      <c r="N21" s="81"/>
      <c r="O21" s="81"/>
      <c r="P21" s="56"/>
      <c r="Q21" s="14"/>
      <c r="R21" s="14"/>
      <c r="S21" s="14"/>
      <c r="T21" s="14"/>
      <c r="U21" s="14"/>
      <c r="V21" s="14"/>
    </row>
    <row r="22" spans="1:22" s="15" customFormat="1" ht="31.15" customHeight="1">
      <c r="A22" s="370" t="s">
        <v>517</v>
      </c>
      <c r="B22" s="370"/>
      <c r="C22" s="370"/>
      <c r="D22" s="370"/>
      <c r="E22" s="370"/>
      <c r="F22" s="370"/>
      <c r="G22" s="370"/>
      <c r="H22" s="370"/>
      <c r="I22" s="370"/>
      <c r="J22" s="370"/>
      <c r="K22" s="370"/>
      <c r="L22" s="370"/>
      <c r="M22" s="370"/>
      <c r="N22" s="370"/>
      <c r="O22" s="370"/>
      <c r="P22" s="56"/>
      <c r="Q22" s="14"/>
      <c r="R22" s="14"/>
      <c r="S22" s="14"/>
      <c r="T22" s="14"/>
      <c r="U22" s="14"/>
      <c r="V22" s="14"/>
    </row>
    <row r="23" spans="1:22" s="17" customFormat="1" ht="33.75" customHeight="1">
      <c r="A23" s="121" t="s">
        <v>218</v>
      </c>
      <c r="B23" s="122" t="s">
        <v>20</v>
      </c>
      <c r="C23" s="122" t="s">
        <v>19</v>
      </c>
      <c r="D23" s="122" t="s">
        <v>155</v>
      </c>
      <c r="E23" s="8"/>
      <c r="F23" s="8"/>
      <c r="G23" s="8"/>
      <c r="H23" s="49"/>
      <c r="I23" s="8"/>
      <c r="Q23" s="16"/>
      <c r="R23" s="16"/>
      <c r="S23" s="16"/>
      <c r="T23" s="16"/>
      <c r="U23" s="16"/>
      <c r="V23" s="16"/>
    </row>
    <row r="24" spans="1:22" s="17" customFormat="1" ht="20.100000000000001" customHeight="1">
      <c r="A24" s="123" t="s">
        <v>209</v>
      </c>
      <c r="B24" s="124">
        <v>26948</v>
      </c>
      <c r="C24" s="124">
        <v>19523</v>
      </c>
      <c r="D24" s="125">
        <f>+C24+B24</f>
        <v>46471</v>
      </c>
      <c r="E24" s="11"/>
      <c r="F24" s="11"/>
      <c r="G24" s="11"/>
      <c r="H24" s="49"/>
      <c r="I24" s="11"/>
      <c r="Q24" s="16"/>
      <c r="R24" s="16"/>
      <c r="S24" s="16"/>
      <c r="T24" s="16"/>
      <c r="U24" s="16"/>
      <c r="V24" s="16"/>
    </row>
    <row r="25" spans="1:22" s="17" customFormat="1" ht="20.100000000000001" customHeight="1">
      <c r="A25" s="126" t="s">
        <v>201</v>
      </c>
      <c r="B25" s="127">
        <v>45685</v>
      </c>
      <c r="C25" s="127">
        <v>31359</v>
      </c>
      <c r="D25" s="128">
        <f t="shared" ref="D25:D33" si="1">+C25+B25</f>
        <v>77044</v>
      </c>
      <c r="E25" s="11"/>
      <c r="F25" s="11"/>
      <c r="G25" s="11"/>
      <c r="H25" s="49"/>
      <c r="I25" s="11"/>
      <c r="Q25" s="16"/>
      <c r="R25" s="16"/>
      <c r="S25" s="16"/>
      <c r="T25" s="16"/>
      <c r="U25" s="16"/>
      <c r="V25" s="16"/>
    </row>
    <row r="26" spans="1:22" s="20" customFormat="1" ht="18" customHeight="1">
      <c r="A26" s="123" t="s">
        <v>202</v>
      </c>
      <c r="B26" s="124">
        <v>47430</v>
      </c>
      <c r="C26" s="124">
        <v>32710</v>
      </c>
      <c r="D26" s="125">
        <f t="shared" si="1"/>
        <v>80140</v>
      </c>
      <c r="E26" s="18"/>
      <c r="F26" s="18"/>
      <c r="G26" s="18"/>
      <c r="H26" s="49"/>
      <c r="I26" s="18"/>
      <c r="Q26" s="19"/>
      <c r="R26" s="19"/>
      <c r="S26" s="19"/>
      <c r="T26" s="19"/>
      <c r="U26" s="19"/>
      <c r="V26" s="19"/>
    </row>
    <row r="27" spans="1:22" s="20" customFormat="1" ht="18" customHeight="1">
      <c r="A27" s="126" t="s">
        <v>203</v>
      </c>
      <c r="B27" s="127">
        <v>150456</v>
      </c>
      <c r="C27" s="127">
        <v>97137</v>
      </c>
      <c r="D27" s="128">
        <f t="shared" si="1"/>
        <v>247593</v>
      </c>
      <c r="E27" s="18"/>
      <c r="F27" s="18"/>
      <c r="G27" s="18"/>
      <c r="H27" s="49"/>
      <c r="I27" s="18"/>
      <c r="Q27" s="19"/>
      <c r="R27" s="19"/>
      <c r="S27" s="19"/>
      <c r="T27" s="19"/>
      <c r="U27" s="19"/>
      <c r="V27" s="19"/>
    </row>
    <row r="28" spans="1:22" s="20" customFormat="1" ht="18" customHeight="1">
      <c r="A28" s="123" t="s">
        <v>204</v>
      </c>
      <c r="B28" s="124">
        <v>257882</v>
      </c>
      <c r="C28" s="124">
        <v>160550</v>
      </c>
      <c r="D28" s="125">
        <f t="shared" si="1"/>
        <v>418432</v>
      </c>
      <c r="E28" s="18"/>
      <c r="F28" s="18"/>
      <c r="G28" s="18"/>
      <c r="H28" s="49"/>
      <c r="I28" s="18"/>
      <c r="Q28" s="19"/>
      <c r="R28" s="19"/>
      <c r="S28" s="19"/>
      <c r="T28" s="19"/>
      <c r="U28" s="19"/>
      <c r="V28" s="19"/>
    </row>
    <row r="29" spans="1:22" s="20" customFormat="1" ht="18" customHeight="1">
      <c r="A29" s="126" t="s">
        <v>205</v>
      </c>
      <c r="B29" s="127">
        <v>211763</v>
      </c>
      <c r="C29" s="127">
        <v>131961</v>
      </c>
      <c r="D29" s="128">
        <f t="shared" si="1"/>
        <v>343724</v>
      </c>
      <c r="E29" s="18"/>
      <c r="F29" s="18"/>
      <c r="G29" s="18"/>
      <c r="H29" s="49"/>
      <c r="I29" s="18"/>
      <c r="Q29" s="19"/>
      <c r="R29" s="19"/>
      <c r="S29" s="19"/>
      <c r="T29" s="19"/>
      <c r="U29" s="19"/>
      <c r="V29" s="19"/>
    </row>
    <row r="30" spans="1:22" s="20" customFormat="1" ht="18" customHeight="1">
      <c r="A30" s="123" t="s">
        <v>206</v>
      </c>
      <c r="B30" s="124">
        <v>223509</v>
      </c>
      <c r="C30" s="124">
        <v>132420</v>
      </c>
      <c r="D30" s="125">
        <f t="shared" si="1"/>
        <v>355929</v>
      </c>
      <c r="E30" s="18"/>
      <c r="F30" s="18"/>
      <c r="G30" s="18"/>
      <c r="H30" s="49"/>
      <c r="I30" s="18"/>
      <c r="Q30" s="19"/>
      <c r="R30" s="19"/>
      <c r="S30" s="19"/>
      <c r="T30" s="19"/>
      <c r="U30" s="19"/>
      <c r="V30" s="19"/>
    </row>
    <row r="31" spans="1:22" s="20" customFormat="1" ht="18" customHeight="1">
      <c r="A31" s="126" t="s">
        <v>207</v>
      </c>
      <c r="B31" s="127">
        <v>594960</v>
      </c>
      <c r="C31" s="127">
        <v>346731</v>
      </c>
      <c r="D31" s="128">
        <f t="shared" si="1"/>
        <v>941691</v>
      </c>
      <c r="E31" s="18"/>
      <c r="F31" s="18"/>
      <c r="G31" s="18"/>
      <c r="H31" s="49"/>
      <c r="I31" s="18"/>
      <c r="Q31" s="19"/>
      <c r="R31" s="19"/>
      <c r="S31" s="19"/>
      <c r="T31" s="19"/>
      <c r="U31" s="19"/>
      <c r="V31" s="19"/>
    </row>
    <row r="32" spans="1:22" s="20" customFormat="1" ht="18" customHeight="1">
      <c r="A32" s="123" t="s">
        <v>219</v>
      </c>
      <c r="B32" s="124">
        <v>266452</v>
      </c>
      <c r="C32" s="124">
        <v>164799</v>
      </c>
      <c r="D32" s="125">
        <f t="shared" si="1"/>
        <v>431251</v>
      </c>
      <c r="E32" s="18"/>
      <c r="F32" s="18"/>
      <c r="G32" s="18"/>
      <c r="H32" s="49"/>
      <c r="I32" s="18"/>
      <c r="Q32" s="19"/>
      <c r="R32" s="19"/>
      <c r="S32" s="19"/>
      <c r="T32" s="19"/>
      <c r="U32" s="19"/>
      <c r="V32" s="19"/>
    </row>
    <row r="33" spans="1:22" s="20" customFormat="1" ht="18" customHeight="1">
      <c r="A33" s="126" t="s">
        <v>208</v>
      </c>
      <c r="B33" s="127">
        <v>155147</v>
      </c>
      <c r="C33" s="127">
        <v>109625</v>
      </c>
      <c r="D33" s="128">
        <f t="shared" si="1"/>
        <v>264772</v>
      </c>
      <c r="E33" s="18"/>
      <c r="F33" s="18"/>
      <c r="G33" s="18"/>
      <c r="H33" s="49"/>
      <c r="I33" s="18"/>
      <c r="Q33" s="19"/>
      <c r="R33" s="19"/>
      <c r="S33" s="19"/>
      <c r="T33" s="19"/>
      <c r="U33" s="19"/>
      <c r="V33" s="19"/>
    </row>
    <row r="34" spans="1:22" s="20" customFormat="1" ht="18" customHeight="1">
      <c r="A34" s="123" t="s">
        <v>245</v>
      </c>
      <c r="B34" s="124">
        <v>97714</v>
      </c>
      <c r="C34" s="124">
        <v>79150</v>
      </c>
      <c r="D34" s="125">
        <f t="shared" ref="D34" si="2">+C34+B34</f>
        <v>176864</v>
      </c>
      <c r="E34" s="18"/>
      <c r="F34" s="18"/>
      <c r="G34" s="18"/>
      <c r="H34" s="49"/>
      <c r="I34" s="18"/>
      <c r="Q34" s="19"/>
      <c r="R34" s="19"/>
      <c r="S34" s="19"/>
      <c r="T34" s="19"/>
      <c r="U34" s="19"/>
      <c r="V34" s="19"/>
    </row>
    <row r="35" spans="1:22" s="42" customFormat="1" ht="25.15" customHeight="1">
      <c r="A35" s="129" t="s">
        <v>198</v>
      </c>
      <c r="B35" s="130">
        <f>SUM(B24:B34)</f>
        <v>2077946</v>
      </c>
      <c r="C35" s="130">
        <f>SUM(C24:C34)</f>
        <v>1305965</v>
      </c>
      <c r="D35" s="130">
        <f>SUM(D24:D34)</f>
        <v>3383911</v>
      </c>
      <c r="E35" s="40" t="s">
        <v>222</v>
      </c>
      <c r="F35" s="40"/>
      <c r="G35" s="70" t="s">
        <v>243</v>
      </c>
      <c r="H35" s="71"/>
      <c r="I35" s="70"/>
      <c r="J35" s="72"/>
      <c r="Q35" s="41"/>
      <c r="R35" s="41"/>
      <c r="S35" s="41"/>
      <c r="T35" s="41"/>
      <c r="U35" s="41"/>
      <c r="V35" s="41"/>
    </row>
    <row r="36" spans="1:22" s="20" customFormat="1" ht="30" customHeight="1">
      <c r="A36" s="131" t="s">
        <v>518</v>
      </c>
      <c r="B36" s="132">
        <f>+B37+B38</f>
        <v>17802889</v>
      </c>
      <c r="C36" s="132">
        <f>+C37+C38</f>
        <v>9877861</v>
      </c>
      <c r="D36" s="132">
        <f>+C36+B36</f>
        <v>27680750</v>
      </c>
      <c r="E36" s="50"/>
      <c r="F36" s="50"/>
      <c r="G36" s="73" t="s">
        <v>237</v>
      </c>
      <c r="H36" s="71" t="s">
        <v>238</v>
      </c>
      <c r="I36" s="74" t="s">
        <v>239</v>
      </c>
      <c r="J36" s="75"/>
      <c r="Q36" s="19"/>
      <c r="R36" s="19"/>
      <c r="S36" s="19"/>
      <c r="T36" s="19"/>
      <c r="U36" s="19"/>
      <c r="V36" s="19"/>
    </row>
    <row r="37" spans="1:22" s="20" customFormat="1" ht="21.75" customHeight="1">
      <c r="A37" s="133" t="s">
        <v>220</v>
      </c>
      <c r="B37" s="134">
        <v>855489</v>
      </c>
      <c r="C37" s="134">
        <v>328111</v>
      </c>
      <c r="D37" s="134">
        <f>+C37+B37</f>
        <v>1183600</v>
      </c>
      <c r="E37" s="52"/>
      <c r="F37" s="52"/>
      <c r="G37" s="76" t="s">
        <v>240</v>
      </c>
      <c r="H37" s="71">
        <v>930</v>
      </c>
      <c r="I37" s="77">
        <v>9590</v>
      </c>
      <c r="J37" s="75"/>
      <c r="Q37" s="19"/>
      <c r="R37" s="19"/>
      <c r="S37" s="19"/>
      <c r="T37" s="19"/>
      <c r="U37" s="19"/>
      <c r="V37" s="19"/>
    </row>
    <row r="38" spans="1:22" s="20" customFormat="1" ht="21.75" customHeight="1">
      <c r="A38" s="135" t="s">
        <v>221</v>
      </c>
      <c r="B38" s="134">
        <v>16947400</v>
      </c>
      <c r="C38" s="134">
        <v>9549750</v>
      </c>
      <c r="D38" s="134">
        <f>+C38+B38</f>
        <v>26497150</v>
      </c>
      <c r="E38" s="52"/>
      <c r="F38" s="52"/>
      <c r="G38" s="76" t="s">
        <v>241</v>
      </c>
      <c r="H38" s="71">
        <v>808</v>
      </c>
      <c r="I38" s="77">
        <v>6053</v>
      </c>
      <c r="J38" s="75"/>
      <c r="Q38" s="19"/>
      <c r="R38" s="19"/>
      <c r="S38" s="19"/>
      <c r="T38" s="19"/>
      <c r="U38" s="19"/>
      <c r="V38" s="19"/>
    </row>
    <row r="39" spans="1:22" s="20" customFormat="1" ht="60" customHeight="1">
      <c r="A39" s="136" t="s">
        <v>519</v>
      </c>
      <c r="B39" s="137">
        <f>+B36/B35</f>
        <v>8.5675416974262077</v>
      </c>
      <c r="C39" s="137">
        <f>+C36/C35</f>
        <v>7.5636491023878891</v>
      </c>
      <c r="D39" s="137">
        <f>+D36/D35</f>
        <v>8.180105800654923</v>
      </c>
      <c r="G39" s="75" t="s">
        <v>242</v>
      </c>
      <c r="H39" s="71">
        <v>4</v>
      </c>
      <c r="I39" s="75">
        <v>78</v>
      </c>
      <c r="J39" s="75"/>
      <c r="Q39" s="19"/>
      <c r="R39" s="19"/>
      <c r="S39" s="19"/>
      <c r="T39" s="19"/>
      <c r="U39" s="19"/>
      <c r="V39" s="19"/>
    </row>
    <row r="40" spans="1:22">
      <c r="A40" s="69"/>
      <c r="B40" s="69"/>
      <c r="C40" s="69"/>
      <c r="D40" s="69"/>
      <c r="E40" s="69"/>
      <c r="F40" s="69"/>
      <c r="G40" s="78"/>
      <c r="H40" s="71"/>
      <c r="I40" s="78"/>
      <c r="J40" s="78"/>
    </row>
    <row r="41" spans="1:22">
      <c r="A41"/>
      <c r="B41"/>
      <c r="C41"/>
      <c r="D41"/>
      <c r="E41"/>
      <c r="F41"/>
      <c r="G41" s="78"/>
      <c r="H41" s="71"/>
      <c r="I41" s="78"/>
      <c r="J41" s="78"/>
    </row>
    <row r="42" spans="1:22">
      <c r="A42"/>
      <c r="B42"/>
      <c r="C42"/>
      <c r="D42"/>
      <c r="E42"/>
      <c r="F42"/>
      <c r="G42" s="78"/>
      <c r="H42" s="71"/>
      <c r="I42" s="78"/>
      <c r="J42" s="78"/>
    </row>
    <row r="43" spans="1:22">
      <c r="A43"/>
      <c r="B43"/>
      <c r="C43"/>
      <c r="D43"/>
      <c r="E43"/>
      <c r="F43"/>
      <c r="H43" s="49"/>
    </row>
    <row r="44" spans="1:22">
      <c r="A44"/>
      <c r="B44"/>
      <c r="C44"/>
      <c r="D44"/>
      <c r="E44"/>
      <c r="F44"/>
      <c r="H44" s="49"/>
    </row>
    <row r="45" spans="1:22">
      <c r="A45"/>
      <c r="B45"/>
      <c r="C45"/>
      <c r="D45"/>
      <c r="E45"/>
      <c r="F45"/>
      <c r="H45" s="49"/>
    </row>
    <row r="46" spans="1:22">
      <c r="A46"/>
      <c r="B46"/>
      <c r="C46"/>
      <c r="D46"/>
      <c r="E46"/>
      <c r="F46"/>
      <c r="H46" s="49"/>
    </row>
    <row r="47" spans="1:22">
      <c r="A47" s="69"/>
      <c r="B47" s="69"/>
      <c r="C47"/>
      <c r="D47"/>
      <c r="E47" s="69"/>
      <c r="F47" s="69"/>
      <c r="H47" s="49"/>
    </row>
    <row r="48" spans="1:22">
      <c r="A48"/>
      <c r="B48"/>
      <c r="C48"/>
      <c r="D48"/>
      <c r="E48"/>
      <c r="F48"/>
      <c r="H48" s="49"/>
    </row>
    <row r="49" spans="1:8">
      <c r="A49"/>
      <c r="B49"/>
      <c r="C49"/>
      <c r="D49"/>
      <c r="E49"/>
      <c r="F49"/>
      <c r="H49" s="49"/>
    </row>
    <row r="50" spans="1:8">
      <c r="A50"/>
      <c r="B50"/>
      <c r="C50"/>
      <c r="D50"/>
      <c r="E50"/>
      <c r="F50"/>
      <c r="H50" s="49"/>
    </row>
    <row r="51" spans="1:8">
      <c r="A51"/>
      <c r="B51"/>
      <c r="C51"/>
      <c r="D51"/>
      <c r="E51"/>
      <c r="F51"/>
      <c r="H51" s="49"/>
    </row>
    <row r="52" spans="1:8">
      <c r="A52"/>
      <c r="B52"/>
      <c r="C52"/>
      <c r="D52"/>
      <c r="E52"/>
      <c r="F52"/>
      <c r="H52" s="49"/>
    </row>
    <row r="53" spans="1:8">
      <c r="A53" s="69"/>
      <c r="B53" s="69"/>
      <c r="C53"/>
      <c r="D53"/>
      <c r="E53" s="69"/>
      <c r="F53" s="69"/>
      <c r="H53" s="49"/>
    </row>
    <row r="54" spans="1:8">
      <c r="A54"/>
      <c r="B54"/>
      <c r="C54"/>
      <c r="D54"/>
      <c r="E54"/>
      <c r="F54"/>
      <c r="H54" s="49"/>
    </row>
    <row r="55" spans="1:8">
      <c r="A55"/>
      <c r="B55"/>
      <c r="C55"/>
      <c r="D55"/>
      <c r="E55"/>
      <c r="F55"/>
      <c r="H55" s="49"/>
    </row>
    <row r="56" spans="1:8">
      <c r="H56" s="49"/>
    </row>
    <row r="57" spans="1:8">
      <c r="H57" s="49"/>
    </row>
    <row r="58" spans="1:8">
      <c r="H58" s="49"/>
    </row>
    <row r="59" spans="1:8">
      <c r="H59" s="49"/>
    </row>
    <row r="60" spans="1:8">
      <c r="H60" s="49"/>
    </row>
    <row r="61" spans="1:8">
      <c r="H61" s="49"/>
    </row>
    <row r="62" spans="1:8">
      <c r="H62" s="49"/>
    </row>
    <row r="63" spans="1:8">
      <c r="H63" s="49"/>
    </row>
    <row r="64" spans="1:8">
      <c r="H64" s="49"/>
    </row>
    <row r="65" spans="8:8">
      <c r="H65" s="49"/>
    </row>
    <row r="66" spans="8:8">
      <c r="H66" s="49"/>
    </row>
    <row r="67" spans="8:8">
      <c r="H67" s="49"/>
    </row>
    <row r="68" spans="8:8">
      <c r="H68" s="49"/>
    </row>
    <row r="69" spans="8:8">
      <c r="H69" s="49"/>
    </row>
    <row r="70" spans="8:8">
      <c r="H70" s="49"/>
    </row>
    <row r="71" spans="8:8">
      <c r="H71" s="49"/>
    </row>
    <row r="72" spans="8:8">
      <c r="H72" s="49"/>
    </row>
    <row r="73" spans="8:8">
      <c r="H73" s="49"/>
    </row>
    <row r="74" spans="8:8">
      <c r="H74" s="49"/>
    </row>
    <row r="75" spans="8:8">
      <c r="H75" s="49"/>
    </row>
    <row r="76" spans="8:8">
      <c r="H76" s="49"/>
    </row>
    <row r="77" spans="8:8">
      <c r="H77" s="49"/>
    </row>
    <row r="78" spans="8:8">
      <c r="H78" s="49"/>
    </row>
    <row r="79" spans="8:8">
      <c r="H79" s="49"/>
    </row>
    <row r="80" spans="8:8">
      <c r="H80" s="49"/>
    </row>
    <row r="81" spans="8:8">
      <c r="H81" s="49"/>
    </row>
    <row r="82" spans="8:8">
      <c r="H82" s="49"/>
    </row>
    <row r="83" spans="8:8">
      <c r="H83" s="49"/>
    </row>
    <row r="84" spans="8:8">
      <c r="H84" s="49"/>
    </row>
    <row r="85" spans="8:8">
      <c r="H85" s="49"/>
    </row>
    <row r="86" spans="8:8">
      <c r="H86" s="49"/>
    </row>
    <row r="87" spans="8:8">
      <c r="H87" s="49"/>
    </row>
    <row r="88" spans="8:8">
      <c r="H88" s="49"/>
    </row>
    <row r="89" spans="8:8">
      <c r="H89" s="49"/>
    </row>
  </sheetData>
  <mergeCells count="6">
    <mergeCell ref="J6:L6"/>
    <mergeCell ref="G6:I6"/>
    <mergeCell ref="A22:O22"/>
    <mergeCell ref="A5:O5"/>
    <mergeCell ref="A4:H4"/>
    <mergeCell ref="A21:I21"/>
  </mergeCells>
  <phoneticPr fontId="0" type="noConversion"/>
  <printOptions horizontalCentered="1" verticalCentered="1" gridLinesSet="0"/>
  <pageMargins left="0" right="0" top="0.39370078740157483" bottom="0.39370078740157483" header="0" footer="0"/>
  <pageSetup paperSize="9" scale="94" orientation="portrait" r:id="rId1"/>
  <headerFooter alignWithMargins="0"/>
  <ignoredErrors>
    <ignoredError sqref="A24:A2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A4:H96"/>
  <sheetViews>
    <sheetView showGridLines="0" zoomScaleNormal="100" workbookViewId="0">
      <selection activeCell="B1" sqref="B1"/>
    </sheetView>
  </sheetViews>
  <sheetFormatPr defaultColWidth="9.140625" defaultRowHeight="12.75"/>
  <cols>
    <col min="1" max="1" width="8.140625" style="48" customWidth="1"/>
    <col min="2" max="2" width="46.7109375" style="180" customWidth="1"/>
    <col min="3" max="3" width="46.7109375" style="179" customWidth="1"/>
    <col min="4" max="256" width="9.140625" style="153"/>
    <col min="257" max="257" width="8.140625" style="153" customWidth="1"/>
    <col min="258" max="259" width="46.7109375" style="153" customWidth="1"/>
    <col min="260" max="512" width="9.140625" style="153"/>
    <col min="513" max="513" width="8.140625" style="153" customWidth="1"/>
    <col min="514" max="515" width="46.7109375" style="153" customWidth="1"/>
    <col min="516" max="768" width="9.140625" style="153"/>
    <col min="769" max="769" width="8.140625" style="153" customWidth="1"/>
    <col min="770" max="771" width="46.7109375" style="153" customWidth="1"/>
    <col min="772" max="1024" width="9.140625" style="153"/>
    <col min="1025" max="1025" width="8.140625" style="153" customWidth="1"/>
    <col min="1026" max="1027" width="46.7109375" style="153" customWidth="1"/>
    <col min="1028" max="1280" width="9.140625" style="153"/>
    <col min="1281" max="1281" width="8.140625" style="153" customWidth="1"/>
    <col min="1282" max="1283" width="46.7109375" style="153" customWidth="1"/>
    <col min="1284" max="1536" width="9.140625" style="153"/>
    <col min="1537" max="1537" width="8.140625" style="153" customWidth="1"/>
    <col min="1538" max="1539" width="46.7109375" style="153" customWidth="1"/>
    <col min="1540" max="1792" width="9.140625" style="153"/>
    <col min="1793" max="1793" width="8.140625" style="153" customWidth="1"/>
    <col min="1794" max="1795" width="46.7109375" style="153" customWidth="1"/>
    <col min="1796" max="2048" width="9.140625" style="153"/>
    <col min="2049" max="2049" width="8.140625" style="153" customWidth="1"/>
    <col min="2050" max="2051" width="46.7109375" style="153" customWidth="1"/>
    <col min="2052" max="2304" width="9.140625" style="153"/>
    <col min="2305" max="2305" width="8.140625" style="153" customWidth="1"/>
    <col min="2306" max="2307" width="46.7109375" style="153" customWidth="1"/>
    <col min="2308" max="2560" width="9.140625" style="153"/>
    <col min="2561" max="2561" width="8.140625" style="153" customWidth="1"/>
    <col min="2562" max="2563" width="46.7109375" style="153" customWidth="1"/>
    <col min="2564" max="2816" width="9.140625" style="153"/>
    <col min="2817" max="2817" width="8.140625" style="153" customWidth="1"/>
    <col min="2818" max="2819" width="46.7109375" style="153" customWidth="1"/>
    <col min="2820" max="3072" width="9.140625" style="153"/>
    <col min="3073" max="3073" width="8.140625" style="153" customWidth="1"/>
    <col min="3074" max="3075" width="46.7109375" style="153" customWidth="1"/>
    <col min="3076" max="3328" width="9.140625" style="153"/>
    <col min="3329" max="3329" width="8.140625" style="153" customWidth="1"/>
    <col min="3330" max="3331" width="46.7109375" style="153" customWidth="1"/>
    <col min="3332" max="3584" width="9.140625" style="153"/>
    <col min="3585" max="3585" width="8.140625" style="153" customWidth="1"/>
    <col min="3586" max="3587" width="46.7109375" style="153" customWidth="1"/>
    <col min="3588" max="3840" width="9.140625" style="153"/>
    <col min="3841" max="3841" width="8.140625" style="153" customWidth="1"/>
    <col min="3842" max="3843" width="46.7109375" style="153" customWidth="1"/>
    <col min="3844" max="4096" width="9.140625" style="153"/>
    <col min="4097" max="4097" width="8.140625" style="153" customWidth="1"/>
    <col min="4098" max="4099" width="46.7109375" style="153" customWidth="1"/>
    <col min="4100" max="4352" width="9.140625" style="153"/>
    <col min="4353" max="4353" width="8.140625" style="153" customWidth="1"/>
    <col min="4354" max="4355" width="46.7109375" style="153" customWidth="1"/>
    <col min="4356" max="4608" width="9.140625" style="153"/>
    <col min="4609" max="4609" width="8.140625" style="153" customWidth="1"/>
    <col min="4610" max="4611" width="46.7109375" style="153" customWidth="1"/>
    <col min="4612" max="4864" width="9.140625" style="153"/>
    <col min="4865" max="4865" width="8.140625" style="153" customWidth="1"/>
    <col min="4866" max="4867" width="46.7109375" style="153" customWidth="1"/>
    <col min="4868" max="5120" width="9.140625" style="153"/>
    <col min="5121" max="5121" width="8.140625" style="153" customWidth="1"/>
    <col min="5122" max="5123" width="46.7109375" style="153" customWidth="1"/>
    <col min="5124" max="5376" width="9.140625" style="153"/>
    <col min="5377" max="5377" width="8.140625" style="153" customWidth="1"/>
    <col min="5378" max="5379" width="46.7109375" style="153" customWidth="1"/>
    <col min="5380" max="5632" width="9.140625" style="153"/>
    <col min="5633" max="5633" width="8.140625" style="153" customWidth="1"/>
    <col min="5634" max="5635" width="46.7109375" style="153" customWidth="1"/>
    <col min="5636" max="5888" width="9.140625" style="153"/>
    <col min="5889" max="5889" width="8.140625" style="153" customWidth="1"/>
    <col min="5890" max="5891" width="46.7109375" style="153" customWidth="1"/>
    <col min="5892" max="6144" width="9.140625" style="153"/>
    <col min="6145" max="6145" width="8.140625" style="153" customWidth="1"/>
    <col min="6146" max="6147" width="46.7109375" style="153" customWidth="1"/>
    <col min="6148" max="6400" width="9.140625" style="153"/>
    <col min="6401" max="6401" width="8.140625" style="153" customWidth="1"/>
    <col min="6402" max="6403" width="46.7109375" style="153" customWidth="1"/>
    <col min="6404" max="6656" width="9.140625" style="153"/>
    <col min="6657" max="6657" width="8.140625" style="153" customWidth="1"/>
    <col min="6658" max="6659" width="46.7109375" style="153" customWidth="1"/>
    <col min="6660" max="6912" width="9.140625" style="153"/>
    <col min="6913" max="6913" width="8.140625" style="153" customWidth="1"/>
    <col min="6914" max="6915" width="46.7109375" style="153" customWidth="1"/>
    <col min="6916" max="7168" width="9.140625" style="153"/>
    <col min="7169" max="7169" width="8.140625" style="153" customWidth="1"/>
    <col min="7170" max="7171" width="46.7109375" style="153" customWidth="1"/>
    <col min="7172" max="7424" width="9.140625" style="153"/>
    <col min="7425" max="7425" width="8.140625" style="153" customWidth="1"/>
    <col min="7426" max="7427" width="46.7109375" style="153" customWidth="1"/>
    <col min="7428" max="7680" width="9.140625" style="153"/>
    <col min="7681" max="7681" width="8.140625" style="153" customWidth="1"/>
    <col min="7682" max="7683" width="46.7109375" style="153" customWidth="1"/>
    <col min="7684" max="7936" width="9.140625" style="153"/>
    <col min="7937" max="7937" width="8.140625" style="153" customWidth="1"/>
    <col min="7938" max="7939" width="46.7109375" style="153" customWidth="1"/>
    <col min="7940" max="8192" width="9.140625" style="153"/>
    <col min="8193" max="8193" width="8.140625" style="153" customWidth="1"/>
    <col min="8194" max="8195" width="46.7109375" style="153" customWidth="1"/>
    <col min="8196" max="8448" width="9.140625" style="153"/>
    <col min="8449" max="8449" width="8.140625" style="153" customWidth="1"/>
    <col min="8450" max="8451" width="46.7109375" style="153" customWidth="1"/>
    <col min="8452" max="8704" width="9.140625" style="153"/>
    <col min="8705" max="8705" width="8.140625" style="153" customWidth="1"/>
    <col min="8706" max="8707" width="46.7109375" style="153" customWidth="1"/>
    <col min="8708" max="8960" width="9.140625" style="153"/>
    <col min="8961" max="8961" width="8.140625" style="153" customWidth="1"/>
    <col min="8962" max="8963" width="46.7109375" style="153" customWidth="1"/>
    <col min="8964" max="9216" width="9.140625" style="153"/>
    <col min="9217" max="9217" width="8.140625" style="153" customWidth="1"/>
    <col min="9218" max="9219" width="46.7109375" style="153" customWidth="1"/>
    <col min="9220" max="9472" width="9.140625" style="153"/>
    <col min="9473" max="9473" width="8.140625" style="153" customWidth="1"/>
    <col min="9474" max="9475" width="46.7109375" style="153" customWidth="1"/>
    <col min="9476" max="9728" width="9.140625" style="153"/>
    <col min="9729" max="9729" width="8.140625" style="153" customWidth="1"/>
    <col min="9730" max="9731" width="46.7109375" style="153" customWidth="1"/>
    <col min="9732" max="9984" width="9.140625" style="153"/>
    <col min="9985" max="9985" width="8.140625" style="153" customWidth="1"/>
    <col min="9986" max="9987" width="46.7109375" style="153" customWidth="1"/>
    <col min="9988" max="10240" width="9.140625" style="153"/>
    <col min="10241" max="10241" width="8.140625" style="153" customWidth="1"/>
    <col min="10242" max="10243" width="46.7109375" style="153" customWidth="1"/>
    <col min="10244" max="10496" width="9.140625" style="153"/>
    <col min="10497" max="10497" width="8.140625" style="153" customWidth="1"/>
    <col min="10498" max="10499" width="46.7109375" style="153" customWidth="1"/>
    <col min="10500" max="10752" width="9.140625" style="153"/>
    <col min="10753" max="10753" width="8.140625" style="153" customWidth="1"/>
    <col min="10754" max="10755" width="46.7109375" style="153" customWidth="1"/>
    <col min="10756" max="11008" width="9.140625" style="153"/>
    <col min="11009" max="11009" width="8.140625" style="153" customWidth="1"/>
    <col min="11010" max="11011" width="46.7109375" style="153" customWidth="1"/>
    <col min="11012" max="11264" width="9.140625" style="153"/>
    <col min="11265" max="11265" width="8.140625" style="153" customWidth="1"/>
    <col min="11266" max="11267" width="46.7109375" style="153" customWidth="1"/>
    <col min="11268" max="11520" width="9.140625" style="153"/>
    <col min="11521" max="11521" width="8.140625" style="153" customWidth="1"/>
    <col min="11522" max="11523" width="46.7109375" style="153" customWidth="1"/>
    <col min="11524" max="11776" width="9.140625" style="153"/>
    <col min="11777" max="11777" width="8.140625" style="153" customWidth="1"/>
    <col min="11778" max="11779" width="46.7109375" style="153" customWidth="1"/>
    <col min="11780" max="12032" width="9.140625" style="153"/>
    <col min="12033" max="12033" width="8.140625" style="153" customWidth="1"/>
    <col min="12034" max="12035" width="46.7109375" style="153" customWidth="1"/>
    <col min="12036" max="12288" width="9.140625" style="153"/>
    <col min="12289" max="12289" width="8.140625" style="153" customWidth="1"/>
    <col min="12290" max="12291" width="46.7109375" style="153" customWidth="1"/>
    <col min="12292" max="12544" width="9.140625" style="153"/>
    <col min="12545" max="12545" width="8.140625" style="153" customWidth="1"/>
    <col min="12546" max="12547" width="46.7109375" style="153" customWidth="1"/>
    <col min="12548" max="12800" width="9.140625" style="153"/>
    <col min="12801" max="12801" width="8.140625" style="153" customWidth="1"/>
    <col min="12802" max="12803" width="46.7109375" style="153" customWidth="1"/>
    <col min="12804" max="13056" width="9.140625" style="153"/>
    <col min="13057" max="13057" width="8.140625" style="153" customWidth="1"/>
    <col min="13058" max="13059" width="46.7109375" style="153" customWidth="1"/>
    <col min="13060" max="13312" width="9.140625" style="153"/>
    <col min="13313" max="13313" width="8.140625" style="153" customWidth="1"/>
    <col min="13314" max="13315" width="46.7109375" style="153" customWidth="1"/>
    <col min="13316" max="13568" width="9.140625" style="153"/>
    <col min="13569" max="13569" width="8.140625" style="153" customWidth="1"/>
    <col min="13570" max="13571" width="46.7109375" style="153" customWidth="1"/>
    <col min="13572" max="13824" width="9.140625" style="153"/>
    <col min="13825" max="13825" width="8.140625" style="153" customWidth="1"/>
    <col min="13826" max="13827" width="46.7109375" style="153" customWidth="1"/>
    <col min="13828" max="14080" width="9.140625" style="153"/>
    <col min="14081" max="14081" width="8.140625" style="153" customWidth="1"/>
    <col min="14082" max="14083" width="46.7109375" style="153" customWidth="1"/>
    <col min="14084" max="14336" width="9.140625" style="153"/>
    <col min="14337" max="14337" width="8.140625" style="153" customWidth="1"/>
    <col min="14338" max="14339" width="46.7109375" style="153" customWidth="1"/>
    <col min="14340" max="14592" width="9.140625" style="153"/>
    <col min="14593" max="14593" width="8.140625" style="153" customWidth="1"/>
    <col min="14594" max="14595" width="46.7109375" style="153" customWidth="1"/>
    <col min="14596" max="14848" width="9.140625" style="153"/>
    <col min="14849" max="14849" width="8.140625" style="153" customWidth="1"/>
    <col min="14850" max="14851" width="46.7109375" style="153" customWidth="1"/>
    <col min="14852" max="15104" width="9.140625" style="153"/>
    <col min="15105" max="15105" width="8.140625" style="153" customWidth="1"/>
    <col min="15106" max="15107" width="46.7109375" style="153" customWidth="1"/>
    <col min="15108" max="15360" width="9.140625" style="153"/>
    <col min="15361" max="15361" width="8.140625" style="153" customWidth="1"/>
    <col min="15362" max="15363" width="46.7109375" style="153" customWidth="1"/>
    <col min="15364" max="15616" width="9.140625" style="153"/>
    <col min="15617" max="15617" width="8.140625" style="153" customWidth="1"/>
    <col min="15618" max="15619" width="46.7109375" style="153" customWidth="1"/>
    <col min="15620" max="15872" width="9.140625" style="153"/>
    <col min="15873" max="15873" width="8.140625" style="153" customWidth="1"/>
    <col min="15874" max="15875" width="46.7109375" style="153" customWidth="1"/>
    <col min="15876" max="16128" width="9.140625" style="153"/>
    <col min="16129" max="16129" width="8.140625" style="153" customWidth="1"/>
    <col min="16130" max="16131" width="46.7109375" style="153" customWidth="1"/>
    <col min="16132" max="16384" width="9.140625" style="153"/>
  </cols>
  <sheetData>
    <row r="4" spans="1:5" ht="21" customHeight="1">
      <c r="A4" s="374" t="s">
        <v>345</v>
      </c>
      <c r="B4" s="374"/>
      <c r="C4" s="374"/>
    </row>
    <row r="5" spans="1:5" ht="21" customHeight="1">
      <c r="A5" s="375" t="s">
        <v>523</v>
      </c>
      <c r="B5" s="375"/>
      <c r="C5" s="375"/>
    </row>
    <row r="6" spans="1:5" s="154" customFormat="1" ht="27" customHeight="1">
      <c r="A6" s="171" t="s">
        <v>346</v>
      </c>
      <c r="B6" s="172" t="s">
        <v>347</v>
      </c>
      <c r="C6" s="172" t="s">
        <v>348</v>
      </c>
    </row>
    <row r="7" spans="1:5" ht="19.899999999999999" customHeight="1">
      <c r="A7" s="173" t="s">
        <v>10</v>
      </c>
      <c r="B7" s="174" t="s">
        <v>349</v>
      </c>
      <c r="C7" s="175" t="s">
        <v>350</v>
      </c>
      <c r="D7" s="155"/>
      <c r="E7" s="156"/>
    </row>
    <row r="8" spans="1:5" ht="19.899999999999999" customHeight="1">
      <c r="A8" s="176" t="s">
        <v>11</v>
      </c>
      <c r="B8" s="177" t="s">
        <v>351</v>
      </c>
      <c r="C8" s="178" t="s">
        <v>352</v>
      </c>
      <c r="D8" s="155"/>
      <c r="E8" s="156"/>
    </row>
    <row r="9" spans="1:5" ht="19.899999999999999" customHeight="1">
      <c r="A9" s="173" t="s">
        <v>12</v>
      </c>
      <c r="B9" s="174" t="s">
        <v>353</v>
      </c>
      <c r="C9" s="175" t="s">
        <v>354</v>
      </c>
      <c r="D9" s="155"/>
      <c r="E9" s="156"/>
    </row>
    <row r="10" spans="1:5" ht="19.899999999999999" customHeight="1">
      <c r="A10" s="176" t="s">
        <v>14</v>
      </c>
      <c r="B10" s="177" t="s">
        <v>355</v>
      </c>
      <c r="C10" s="178" t="s">
        <v>356</v>
      </c>
      <c r="D10" s="157"/>
      <c r="E10" s="156"/>
    </row>
    <row r="11" spans="1:5" ht="19.899999999999999" customHeight="1">
      <c r="A11" s="173" t="s">
        <v>15</v>
      </c>
      <c r="B11" s="174" t="s">
        <v>357</v>
      </c>
      <c r="C11" s="175" t="s">
        <v>358</v>
      </c>
      <c r="D11" s="157"/>
      <c r="E11" s="156"/>
    </row>
    <row r="12" spans="1:5" ht="19.899999999999999" customHeight="1">
      <c r="A12" s="176" t="s">
        <v>16</v>
      </c>
      <c r="B12" s="177" t="s">
        <v>71</v>
      </c>
      <c r="C12" s="178" t="s">
        <v>359</v>
      </c>
      <c r="D12" s="157"/>
      <c r="E12" s="156"/>
    </row>
    <row r="13" spans="1:5" ht="19.899999999999999" customHeight="1">
      <c r="A13" s="173" t="s">
        <v>17</v>
      </c>
      <c r="B13" s="174" t="s">
        <v>360</v>
      </c>
      <c r="C13" s="175" t="s">
        <v>361</v>
      </c>
      <c r="D13" s="157"/>
      <c r="E13" s="156"/>
    </row>
    <row r="14" spans="1:5" ht="19.899999999999999" customHeight="1">
      <c r="A14" s="176" t="s">
        <v>18</v>
      </c>
      <c r="B14" s="177" t="s">
        <v>73</v>
      </c>
      <c r="C14" s="178" t="s">
        <v>362</v>
      </c>
      <c r="D14" s="157"/>
      <c r="E14" s="156"/>
    </row>
    <row r="15" spans="1:5" ht="19.899999999999999" customHeight="1">
      <c r="A15" s="173">
        <v>10</v>
      </c>
      <c r="B15" s="174" t="s">
        <v>74</v>
      </c>
      <c r="C15" s="175" t="s">
        <v>363</v>
      </c>
      <c r="D15" s="157"/>
      <c r="E15" s="156"/>
    </row>
    <row r="16" spans="1:5" ht="19.899999999999999" customHeight="1">
      <c r="A16" s="176">
        <v>11</v>
      </c>
      <c r="B16" s="177" t="s">
        <v>75</v>
      </c>
      <c r="C16" s="178" t="s">
        <v>364</v>
      </c>
      <c r="D16" s="157"/>
      <c r="E16" s="156"/>
    </row>
    <row r="17" spans="1:5" ht="19.899999999999999" customHeight="1">
      <c r="A17" s="173">
        <v>12</v>
      </c>
      <c r="B17" s="174" t="s">
        <v>76</v>
      </c>
      <c r="C17" s="175" t="s">
        <v>365</v>
      </c>
      <c r="D17" s="157"/>
      <c r="E17" s="156"/>
    </row>
    <row r="18" spans="1:5" ht="19.899999999999999" customHeight="1">
      <c r="A18" s="176">
        <v>13</v>
      </c>
      <c r="B18" s="177" t="s">
        <v>77</v>
      </c>
      <c r="C18" s="178" t="s">
        <v>366</v>
      </c>
      <c r="D18" s="157"/>
      <c r="E18" s="156"/>
    </row>
    <row r="19" spans="1:5" ht="19.899999999999999" customHeight="1">
      <c r="A19" s="173">
        <v>14</v>
      </c>
      <c r="B19" s="174" t="s">
        <v>78</v>
      </c>
      <c r="C19" s="175" t="s">
        <v>367</v>
      </c>
      <c r="D19" s="157"/>
      <c r="E19" s="156"/>
    </row>
    <row r="20" spans="1:5" ht="19.899999999999999" customHeight="1">
      <c r="A20" s="176">
        <v>15</v>
      </c>
      <c r="B20" s="177" t="s">
        <v>368</v>
      </c>
      <c r="C20" s="178" t="s">
        <v>369</v>
      </c>
      <c r="D20" s="157"/>
      <c r="E20" s="156"/>
    </row>
    <row r="21" spans="1:5" ht="19.899999999999999" customHeight="1">
      <c r="A21" s="173">
        <v>16</v>
      </c>
      <c r="B21" s="174" t="s">
        <v>370</v>
      </c>
      <c r="C21" s="175" t="s">
        <v>371</v>
      </c>
      <c r="D21" s="157"/>
      <c r="E21" s="156"/>
    </row>
    <row r="22" spans="1:5" ht="19.899999999999999" customHeight="1">
      <c r="A22" s="176">
        <v>17</v>
      </c>
      <c r="B22" s="177" t="s">
        <v>372</v>
      </c>
      <c r="C22" s="178" t="s">
        <v>373</v>
      </c>
      <c r="D22" s="157"/>
      <c r="E22" s="156"/>
    </row>
    <row r="23" spans="1:5" ht="19.899999999999999" customHeight="1">
      <c r="A23" s="173">
        <v>18</v>
      </c>
      <c r="B23" s="174" t="s">
        <v>374</v>
      </c>
      <c r="C23" s="175" t="s">
        <v>375</v>
      </c>
      <c r="D23" s="157"/>
      <c r="E23" s="156"/>
    </row>
    <row r="24" spans="1:5" ht="19.899999999999999" customHeight="1">
      <c r="A24" s="176">
        <v>19</v>
      </c>
      <c r="B24" s="177" t="s">
        <v>376</v>
      </c>
      <c r="C24" s="178" t="s">
        <v>377</v>
      </c>
      <c r="D24" s="157"/>
      <c r="E24" s="156"/>
    </row>
    <row r="25" spans="1:5" ht="19.899999999999999" customHeight="1">
      <c r="A25" s="173">
        <v>20</v>
      </c>
      <c r="B25" s="174" t="s">
        <v>84</v>
      </c>
      <c r="C25" s="175" t="s">
        <v>378</v>
      </c>
      <c r="D25" s="157"/>
      <c r="E25" s="156"/>
    </row>
    <row r="26" spans="1:5" ht="19.899999999999999" customHeight="1">
      <c r="A26" s="176">
        <v>21</v>
      </c>
      <c r="B26" s="177" t="s">
        <v>379</v>
      </c>
      <c r="C26" s="178" t="s">
        <v>380</v>
      </c>
      <c r="D26" s="157"/>
      <c r="E26" s="156"/>
    </row>
    <row r="27" spans="1:5" ht="19.899999999999999" customHeight="1">
      <c r="A27" s="173">
        <v>22</v>
      </c>
      <c r="B27" s="174" t="s">
        <v>381</v>
      </c>
      <c r="C27" s="175" t="s">
        <v>382</v>
      </c>
      <c r="D27" s="157"/>
      <c r="E27" s="156"/>
    </row>
    <row r="28" spans="1:5" ht="19.899999999999999" customHeight="1">
      <c r="A28" s="176">
        <v>23</v>
      </c>
      <c r="B28" s="177" t="s">
        <v>87</v>
      </c>
      <c r="C28" s="178" t="s">
        <v>383</v>
      </c>
      <c r="D28" s="157"/>
      <c r="E28" s="156"/>
    </row>
    <row r="29" spans="1:5" ht="19.899999999999999" customHeight="1">
      <c r="A29" s="173">
        <v>24</v>
      </c>
      <c r="B29" s="174" t="s">
        <v>88</v>
      </c>
      <c r="C29" s="175" t="s">
        <v>384</v>
      </c>
      <c r="D29" s="157"/>
      <c r="E29" s="156"/>
    </row>
    <row r="30" spans="1:5" ht="19.899999999999999" customHeight="1">
      <c r="A30" s="176">
        <v>25</v>
      </c>
      <c r="B30" s="177" t="s">
        <v>385</v>
      </c>
      <c r="C30" s="178" t="s">
        <v>386</v>
      </c>
      <c r="D30" s="157"/>
      <c r="E30" s="156"/>
    </row>
    <row r="31" spans="1:5" ht="19.899999999999999" customHeight="1">
      <c r="A31" s="173">
        <v>26</v>
      </c>
      <c r="B31" s="174" t="s">
        <v>387</v>
      </c>
      <c r="C31" s="175" t="s">
        <v>388</v>
      </c>
      <c r="D31" s="157"/>
      <c r="E31" s="156"/>
    </row>
    <row r="32" spans="1:5" ht="19.899999999999999" customHeight="1">
      <c r="A32" s="176">
        <v>27</v>
      </c>
      <c r="B32" s="177" t="s">
        <v>389</v>
      </c>
      <c r="C32" s="178" t="s">
        <v>390</v>
      </c>
      <c r="D32" s="157"/>
      <c r="E32" s="156"/>
    </row>
    <row r="33" spans="1:8" ht="19.899999999999999" customHeight="1">
      <c r="A33" s="173">
        <v>28</v>
      </c>
      <c r="B33" s="174" t="s">
        <v>391</v>
      </c>
      <c r="C33" s="175" t="s">
        <v>392</v>
      </c>
      <c r="D33" s="157"/>
      <c r="E33" s="156"/>
    </row>
    <row r="34" spans="1:8" ht="19.899999999999999" customHeight="1">
      <c r="A34" s="176">
        <v>29</v>
      </c>
      <c r="B34" s="177" t="s">
        <v>393</v>
      </c>
      <c r="C34" s="178" t="s">
        <v>394</v>
      </c>
      <c r="D34" s="157"/>
      <c r="E34" s="156"/>
    </row>
    <row r="35" spans="1:8" ht="19.899999999999999" customHeight="1">
      <c r="A35" s="173">
        <v>30</v>
      </c>
      <c r="B35" s="174" t="s">
        <v>94</v>
      </c>
      <c r="C35" s="175" t="s">
        <v>395</v>
      </c>
      <c r="D35" s="157"/>
      <c r="E35" s="156"/>
    </row>
    <row r="36" spans="1:8" ht="19.899999999999999" customHeight="1">
      <c r="A36" s="176">
        <v>31</v>
      </c>
      <c r="B36" s="177" t="s">
        <v>95</v>
      </c>
      <c r="C36" s="178" t="s">
        <v>396</v>
      </c>
      <c r="D36" s="157"/>
      <c r="E36" s="156"/>
    </row>
    <row r="37" spans="1:8" ht="19.899999999999999" customHeight="1">
      <c r="A37" s="173">
        <v>32</v>
      </c>
      <c r="B37" s="174" t="s">
        <v>96</v>
      </c>
      <c r="C37" s="175" t="s">
        <v>397</v>
      </c>
      <c r="D37" s="157"/>
      <c r="E37" s="156"/>
    </row>
    <row r="38" spans="1:8" ht="19.899999999999999" customHeight="1">
      <c r="A38" s="176">
        <v>33</v>
      </c>
      <c r="B38" s="177" t="s">
        <v>398</v>
      </c>
      <c r="C38" s="178" t="s">
        <v>399</v>
      </c>
      <c r="D38" s="157"/>
      <c r="E38" s="156"/>
    </row>
    <row r="39" spans="1:8" ht="19.899999999999999" customHeight="1">
      <c r="A39" s="173">
        <v>35</v>
      </c>
      <c r="B39" s="174" t="s">
        <v>400</v>
      </c>
      <c r="C39" s="175" t="s">
        <v>401</v>
      </c>
      <c r="D39" s="157"/>
      <c r="E39" s="156"/>
      <c r="F39" s="158"/>
      <c r="G39" s="158"/>
      <c r="H39" s="158"/>
    </row>
    <row r="40" spans="1:8" ht="19.899999999999999" customHeight="1">
      <c r="A40" s="176">
        <v>36</v>
      </c>
      <c r="B40" s="177" t="s">
        <v>402</v>
      </c>
      <c r="C40" s="178" t="s">
        <v>403</v>
      </c>
      <c r="D40" s="157"/>
      <c r="E40" s="156"/>
    </row>
    <row r="41" spans="1:8" ht="19.899999999999999" customHeight="1">
      <c r="A41" s="173">
        <v>37</v>
      </c>
      <c r="B41" s="174" t="s">
        <v>100</v>
      </c>
      <c r="C41" s="175" t="s">
        <v>404</v>
      </c>
      <c r="D41" s="157"/>
      <c r="E41" s="156"/>
    </row>
    <row r="42" spans="1:8" ht="19.899999999999999" customHeight="1">
      <c r="A42" s="176">
        <v>38</v>
      </c>
      <c r="B42" s="177" t="s">
        <v>101</v>
      </c>
      <c r="C42" s="178" t="s">
        <v>405</v>
      </c>
      <c r="D42" s="157"/>
      <c r="E42" s="156"/>
    </row>
    <row r="43" spans="1:8" ht="19.899999999999999" customHeight="1">
      <c r="A43" s="173">
        <v>39</v>
      </c>
      <c r="B43" s="174" t="s">
        <v>406</v>
      </c>
      <c r="C43" s="175" t="s">
        <v>407</v>
      </c>
      <c r="D43" s="157"/>
      <c r="E43" s="156"/>
    </row>
    <row r="44" spans="1:8" ht="19.899999999999999" customHeight="1">
      <c r="A44" s="176">
        <v>41</v>
      </c>
      <c r="B44" s="177" t="s">
        <v>103</v>
      </c>
      <c r="C44" s="178" t="s">
        <v>408</v>
      </c>
      <c r="D44" s="157"/>
      <c r="E44" s="156"/>
    </row>
    <row r="45" spans="1:8" ht="19.899999999999999" customHeight="1">
      <c r="A45" s="173">
        <v>42</v>
      </c>
      <c r="B45" s="174" t="s">
        <v>104</v>
      </c>
      <c r="C45" s="175" t="s">
        <v>409</v>
      </c>
      <c r="D45" s="157"/>
      <c r="E45" s="156"/>
    </row>
    <row r="46" spans="1:8" ht="19.899999999999999" customHeight="1">
      <c r="A46" s="176">
        <v>43</v>
      </c>
      <c r="B46" s="177" t="s">
        <v>105</v>
      </c>
      <c r="C46" s="178" t="s">
        <v>410</v>
      </c>
      <c r="D46" s="157"/>
      <c r="E46" s="156"/>
    </row>
    <row r="47" spans="1:8" ht="19.899999999999999" customHeight="1">
      <c r="A47" s="173">
        <v>45</v>
      </c>
      <c r="B47" s="174" t="s">
        <v>411</v>
      </c>
      <c r="C47" s="175" t="s">
        <v>412</v>
      </c>
      <c r="D47" s="157"/>
      <c r="E47" s="156"/>
    </row>
    <row r="48" spans="1:8" ht="19.899999999999999" customHeight="1">
      <c r="A48" s="176">
        <v>46</v>
      </c>
      <c r="B48" s="177" t="s">
        <v>413</v>
      </c>
      <c r="C48" s="178" t="s">
        <v>414</v>
      </c>
      <c r="D48" s="157"/>
      <c r="E48" s="156"/>
    </row>
    <row r="49" spans="1:5" ht="19.899999999999999" customHeight="1">
      <c r="A49" s="173">
        <v>47</v>
      </c>
      <c r="B49" s="174" t="s">
        <v>415</v>
      </c>
      <c r="C49" s="175" t="s">
        <v>416</v>
      </c>
      <c r="D49" s="157"/>
      <c r="E49" s="156"/>
    </row>
    <row r="50" spans="1:5" ht="19.899999999999999" customHeight="1">
      <c r="A50" s="176">
        <v>49</v>
      </c>
      <c r="B50" s="177" t="s">
        <v>417</v>
      </c>
      <c r="C50" s="178" t="s">
        <v>418</v>
      </c>
      <c r="D50" s="157"/>
      <c r="E50" s="156"/>
    </row>
    <row r="51" spans="1:5" ht="19.899999999999999" customHeight="1">
      <c r="A51" s="173">
        <v>50</v>
      </c>
      <c r="B51" s="174" t="s">
        <v>110</v>
      </c>
      <c r="C51" s="175" t="s">
        <v>419</v>
      </c>
      <c r="D51" s="157"/>
      <c r="E51" s="156"/>
    </row>
    <row r="52" spans="1:5" ht="19.899999999999999" customHeight="1">
      <c r="A52" s="176">
        <v>51</v>
      </c>
      <c r="B52" s="177" t="s">
        <v>111</v>
      </c>
      <c r="C52" s="178" t="s">
        <v>420</v>
      </c>
      <c r="D52" s="157"/>
      <c r="E52" s="156"/>
    </row>
    <row r="53" spans="1:5" ht="19.899999999999999" customHeight="1">
      <c r="A53" s="173">
        <v>52</v>
      </c>
      <c r="B53" s="174" t="s">
        <v>421</v>
      </c>
      <c r="C53" s="175" t="s">
        <v>422</v>
      </c>
      <c r="D53" s="157"/>
      <c r="E53" s="156"/>
    </row>
    <row r="54" spans="1:5" ht="19.899999999999999" customHeight="1">
      <c r="A54" s="176">
        <v>53</v>
      </c>
      <c r="B54" s="177" t="s">
        <v>423</v>
      </c>
      <c r="C54" s="178" t="s">
        <v>424</v>
      </c>
      <c r="D54" s="157"/>
      <c r="E54" s="156"/>
    </row>
    <row r="55" spans="1:5" ht="19.899999999999999" customHeight="1">
      <c r="A55" s="173">
        <v>55</v>
      </c>
      <c r="B55" s="174" t="s">
        <v>114</v>
      </c>
      <c r="C55" s="175" t="s">
        <v>425</v>
      </c>
      <c r="D55" s="157"/>
      <c r="E55" s="156"/>
    </row>
    <row r="56" spans="1:5" ht="19.899999999999999" customHeight="1">
      <c r="A56" s="176">
        <v>56</v>
      </c>
      <c r="B56" s="177" t="s">
        <v>115</v>
      </c>
      <c r="C56" s="178" t="s">
        <v>426</v>
      </c>
      <c r="D56" s="157"/>
      <c r="E56" s="156"/>
    </row>
    <row r="57" spans="1:5" ht="19.899999999999999" customHeight="1">
      <c r="A57" s="173">
        <v>58</v>
      </c>
      <c r="B57" s="174" t="s">
        <v>116</v>
      </c>
      <c r="C57" s="175" t="s">
        <v>427</v>
      </c>
      <c r="D57" s="157"/>
      <c r="E57" s="156"/>
    </row>
    <row r="58" spans="1:5" ht="19.899999999999999" customHeight="1">
      <c r="A58" s="176">
        <v>59</v>
      </c>
      <c r="B58" s="177" t="s">
        <v>428</v>
      </c>
      <c r="C58" s="178" t="s">
        <v>429</v>
      </c>
      <c r="D58" s="157"/>
      <c r="E58" s="156"/>
    </row>
    <row r="59" spans="1:5" ht="19.899999999999999" customHeight="1">
      <c r="A59" s="173">
        <v>60</v>
      </c>
      <c r="B59" s="174" t="s">
        <v>430</v>
      </c>
      <c r="C59" s="175" t="s">
        <v>431</v>
      </c>
      <c r="D59" s="157"/>
      <c r="E59" s="156"/>
    </row>
    <row r="60" spans="1:5" ht="19.899999999999999" customHeight="1">
      <c r="A60" s="176">
        <v>61</v>
      </c>
      <c r="B60" s="177" t="s">
        <v>432</v>
      </c>
      <c r="C60" s="178" t="s">
        <v>433</v>
      </c>
      <c r="D60" s="157"/>
      <c r="E60" s="156"/>
    </row>
    <row r="61" spans="1:5" ht="19.899999999999999" customHeight="1">
      <c r="A61" s="173">
        <v>62</v>
      </c>
      <c r="B61" s="174" t="s">
        <v>120</v>
      </c>
      <c r="C61" s="175" t="s">
        <v>434</v>
      </c>
      <c r="D61" s="157"/>
      <c r="E61" s="156"/>
    </row>
    <row r="62" spans="1:5" ht="19.899999999999999" customHeight="1">
      <c r="A62" s="176">
        <v>63</v>
      </c>
      <c r="B62" s="177" t="s">
        <v>121</v>
      </c>
      <c r="C62" s="178" t="s">
        <v>435</v>
      </c>
      <c r="D62" s="157"/>
      <c r="E62" s="156"/>
    </row>
    <row r="63" spans="1:5" ht="19.899999999999999" customHeight="1">
      <c r="A63" s="173">
        <v>64</v>
      </c>
      <c r="B63" s="174" t="s">
        <v>436</v>
      </c>
      <c r="C63" s="175" t="s">
        <v>437</v>
      </c>
      <c r="D63" s="157"/>
      <c r="E63" s="156"/>
    </row>
    <row r="64" spans="1:5" ht="19.899999999999999" customHeight="1">
      <c r="A64" s="176">
        <v>65</v>
      </c>
      <c r="B64" s="177" t="s">
        <v>438</v>
      </c>
      <c r="C64" s="178" t="s">
        <v>439</v>
      </c>
      <c r="D64" s="157"/>
      <c r="E64" s="156"/>
    </row>
    <row r="65" spans="1:8" ht="19.899999999999999" customHeight="1">
      <c r="A65" s="173">
        <v>66</v>
      </c>
      <c r="B65" s="174" t="s">
        <v>440</v>
      </c>
      <c r="C65" s="175" t="s">
        <v>441</v>
      </c>
      <c r="D65" s="157"/>
      <c r="E65" s="156"/>
    </row>
    <row r="66" spans="1:8" ht="19.899999999999999" customHeight="1">
      <c r="A66" s="176">
        <v>68</v>
      </c>
      <c r="B66" s="177" t="s">
        <v>125</v>
      </c>
      <c r="C66" s="178" t="s">
        <v>442</v>
      </c>
      <c r="D66" s="157"/>
      <c r="E66" s="156"/>
    </row>
    <row r="67" spans="1:8" ht="19.899999999999999" customHeight="1">
      <c r="A67" s="173">
        <v>69</v>
      </c>
      <c r="B67" s="174" t="s">
        <v>443</v>
      </c>
      <c r="C67" s="175" t="s">
        <v>444</v>
      </c>
      <c r="D67" s="157"/>
      <c r="E67" s="156"/>
    </row>
    <row r="68" spans="1:8" ht="19.899999999999999" customHeight="1">
      <c r="A68" s="176">
        <v>70</v>
      </c>
      <c r="B68" s="177" t="s">
        <v>127</v>
      </c>
      <c r="C68" s="178" t="s">
        <v>445</v>
      </c>
      <c r="D68" s="157"/>
      <c r="E68" s="156"/>
    </row>
    <row r="69" spans="1:8" ht="19.899999999999999" customHeight="1">
      <c r="A69" s="173">
        <v>71</v>
      </c>
      <c r="B69" s="174" t="s">
        <v>446</v>
      </c>
      <c r="C69" s="175" t="s">
        <v>447</v>
      </c>
      <c r="D69" s="157"/>
      <c r="E69" s="156"/>
    </row>
    <row r="70" spans="1:8" ht="19.899999999999999" customHeight="1">
      <c r="A70" s="176">
        <v>72</v>
      </c>
      <c r="B70" s="177" t="s">
        <v>448</v>
      </c>
      <c r="C70" s="178" t="s">
        <v>449</v>
      </c>
      <c r="D70" s="157"/>
      <c r="E70" s="156"/>
    </row>
    <row r="71" spans="1:8" ht="19.899999999999999" customHeight="1">
      <c r="A71" s="173">
        <v>73</v>
      </c>
      <c r="B71" s="174" t="s">
        <v>450</v>
      </c>
      <c r="C71" s="175" t="s">
        <v>451</v>
      </c>
      <c r="D71" s="157"/>
      <c r="E71" s="156"/>
      <c r="F71" s="156"/>
    </row>
    <row r="72" spans="1:8" ht="19.899999999999999" customHeight="1">
      <c r="A72" s="176">
        <v>74</v>
      </c>
      <c r="B72" s="177" t="s">
        <v>452</v>
      </c>
      <c r="C72" s="178" t="s">
        <v>453</v>
      </c>
      <c r="D72" s="157"/>
      <c r="E72" s="156"/>
      <c r="F72" s="156"/>
    </row>
    <row r="73" spans="1:8" ht="19.899999999999999" customHeight="1">
      <c r="A73" s="173">
        <v>75</v>
      </c>
      <c r="B73" s="174" t="s">
        <v>132</v>
      </c>
      <c r="C73" s="175" t="s">
        <v>454</v>
      </c>
      <c r="D73" s="157"/>
      <c r="E73" s="156"/>
      <c r="F73" s="156"/>
    </row>
    <row r="74" spans="1:8" ht="19.899999999999999" customHeight="1">
      <c r="A74" s="176">
        <v>77</v>
      </c>
      <c r="B74" s="177" t="s">
        <v>455</v>
      </c>
      <c r="C74" s="178" t="s">
        <v>456</v>
      </c>
      <c r="D74" s="157"/>
      <c r="E74" s="156"/>
      <c r="F74" s="156"/>
      <c r="G74" s="158"/>
      <c r="H74" s="158"/>
    </row>
    <row r="75" spans="1:8" ht="19.899999999999999" customHeight="1">
      <c r="A75" s="173">
        <v>78</v>
      </c>
      <c r="B75" s="174" t="s">
        <v>134</v>
      </c>
      <c r="C75" s="175" t="s">
        <v>457</v>
      </c>
      <c r="D75" s="157"/>
      <c r="E75" s="156"/>
      <c r="F75" s="156"/>
    </row>
    <row r="76" spans="1:8" ht="19.899999999999999" customHeight="1">
      <c r="A76" s="176">
        <v>79</v>
      </c>
      <c r="B76" s="177" t="s">
        <v>458</v>
      </c>
      <c r="C76" s="178" t="s">
        <v>459</v>
      </c>
      <c r="D76" s="157"/>
      <c r="E76" s="156"/>
      <c r="F76" s="156"/>
    </row>
    <row r="77" spans="1:8" ht="19.899999999999999" customHeight="1">
      <c r="A77" s="173">
        <v>80</v>
      </c>
      <c r="B77" s="174" t="s">
        <v>460</v>
      </c>
      <c r="C77" s="175" t="s">
        <v>461</v>
      </c>
      <c r="D77" s="157"/>
      <c r="E77" s="156"/>
      <c r="F77" s="156"/>
    </row>
    <row r="78" spans="1:8" ht="19.899999999999999" customHeight="1">
      <c r="A78" s="176">
        <v>81</v>
      </c>
      <c r="B78" s="177" t="s">
        <v>462</v>
      </c>
      <c r="C78" s="178" t="s">
        <v>463</v>
      </c>
      <c r="D78" s="157"/>
      <c r="E78" s="156"/>
      <c r="F78" s="156"/>
    </row>
    <row r="79" spans="1:8" ht="19.899999999999999" customHeight="1">
      <c r="A79" s="173">
        <v>82</v>
      </c>
      <c r="B79" s="174" t="s">
        <v>464</v>
      </c>
      <c r="C79" s="175" t="s">
        <v>465</v>
      </c>
      <c r="D79" s="157"/>
      <c r="E79" s="156"/>
      <c r="F79" s="156"/>
    </row>
    <row r="80" spans="1:8" ht="19.899999999999999" customHeight="1">
      <c r="A80" s="176">
        <v>84</v>
      </c>
      <c r="B80" s="177" t="s">
        <v>466</v>
      </c>
      <c r="C80" s="178" t="s">
        <v>467</v>
      </c>
      <c r="D80" s="157"/>
      <c r="E80" s="156"/>
      <c r="F80" s="156"/>
    </row>
    <row r="81" spans="1:6" ht="19.899999999999999" customHeight="1">
      <c r="A81" s="173">
        <v>85</v>
      </c>
      <c r="B81" s="174" t="s">
        <v>140</v>
      </c>
      <c r="C81" s="175" t="s">
        <v>468</v>
      </c>
      <c r="D81" s="157"/>
      <c r="E81" s="156"/>
      <c r="F81" s="156"/>
    </row>
    <row r="82" spans="1:6" ht="19.899999999999999" customHeight="1">
      <c r="A82" s="176">
        <v>86</v>
      </c>
      <c r="B82" s="177" t="s">
        <v>141</v>
      </c>
      <c r="C82" s="178" t="s">
        <v>469</v>
      </c>
      <c r="D82" s="157"/>
      <c r="E82" s="156"/>
      <c r="F82" s="156"/>
    </row>
    <row r="83" spans="1:6" ht="19.899999999999999" customHeight="1">
      <c r="A83" s="173">
        <v>87</v>
      </c>
      <c r="B83" s="174" t="s">
        <v>142</v>
      </c>
      <c r="C83" s="175" t="s">
        <v>470</v>
      </c>
      <c r="D83" s="157"/>
      <c r="E83" s="156"/>
      <c r="F83" s="156"/>
    </row>
    <row r="84" spans="1:6" ht="19.899999999999999" customHeight="1">
      <c r="A84" s="176">
        <v>88</v>
      </c>
      <c r="B84" s="177" t="s">
        <v>143</v>
      </c>
      <c r="C84" s="178" t="s">
        <v>471</v>
      </c>
      <c r="D84" s="157"/>
      <c r="E84" s="156"/>
      <c r="F84" s="156"/>
    </row>
    <row r="85" spans="1:6" ht="19.899999999999999" customHeight="1">
      <c r="A85" s="173">
        <v>90</v>
      </c>
      <c r="B85" s="174" t="s">
        <v>472</v>
      </c>
      <c r="C85" s="175" t="s">
        <v>473</v>
      </c>
      <c r="D85" s="157"/>
      <c r="E85" s="156"/>
      <c r="F85" s="156"/>
    </row>
    <row r="86" spans="1:6" ht="19.899999999999999" customHeight="1">
      <c r="A86" s="176">
        <v>91</v>
      </c>
      <c r="B86" s="177" t="s">
        <v>474</v>
      </c>
      <c r="C86" s="178" t="s">
        <v>475</v>
      </c>
      <c r="D86" s="157"/>
      <c r="E86" s="156"/>
      <c r="F86" s="156"/>
    </row>
    <row r="87" spans="1:6" ht="19.899999999999999" customHeight="1">
      <c r="A87" s="173">
        <v>92</v>
      </c>
      <c r="B87" s="174" t="s">
        <v>476</v>
      </c>
      <c r="C87" s="175" t="s">
        <v>477</v>
      </c>
      <c r="D87" s="157"/>
      <c r="E87" s="156"/>
      <c r="F87" s="156"/>
    </row>
    <row r="88" spans="1:6" ht="19.899999999999999" customHeight="1">
      <c r="A88" s="176">
        <v>93</v>
      </c>
      <c r="B88" s="177" t="s">
        <v>478</v>
      </c>
      <c r="C88" s="178" t="s">
        <v>479</v>
      </c>
      <c r="D88" s="157"/>
      <c r="E88" s="156"/>
      <c r="F88" s="156"/>
    </row>
    <row r="89" spans="1:6" ht="19.899999999999999" customHeight="1">
      <c r="A89" s="173">
        <v>94</v>
      </c>
      <c r="B89" s="174" t="s">
        <v>148</v>
      </c>
      <c r="C89" s="175" t="s">
        <v>480</v>
      </c>
      <c r="D89" s="157"/>
      <c r="E89" s="156"/>
      <c r="F89" s="156"/>
    </row>
    <row r="90" spans="1:6" ht="19.899999999999999" customHeight="1">
      <c r="A90" s="176">
        <v>95</v>
      </c>
      <c r="B90" s="177" t="s">
        <v>481</v>
      </c>
      <c r="C90" s="178" t="s">
        <v>482</v>
      </c>
      <c r="D90" s="157"/>
      <c r="E90" s="156"/>
      <c r="F90" s="156"/>
    </row>
    <row r="91" spans="1:6" ht="19.899999999999999" customHeight="1">
      <c r="A91" s="173">
        <v>96</v>
      </c>
      <c r="B91" s="174" t="s">
        <v>150</v>
      </c>
      <c r="C91" s="175" t="s">
        <v>483</v>
      </c>
      <c r="D91" s="157"/>
      <c r="E91" s="156"/>
      <c r="F91" s="156"/>
    </row>
    <row r="92" spans="1:6" ht="19.899999999999999" customHeight="1">
      <c r="A92" s="176">
        <v>97</v>
      </c>
      <c r="B92" s="177" t="s">
        <v>151</v>
      </c>
      <c r="C92" s="178" t="s">
        <v>484</v>
      </c>
      <c r="D92" s="157"/>
      <c r="E92" s="156"/>
      <c r="F92" s="156"/>
    </row>
    <row r="93" spans="1:6" ht="19.899999999999999" customHeight="1">
      <c r="A93" s="173">
        <v>98</v>
      </c>
      <c r="B93" s="174" t="s">
        <v>485</v>
      </c>
      <c r="C93" s="175" t="s">
        <v>486</v>
      </c>
      <c r="D93" s="157"/>
      <c r="E93" s="156"/>
      <c r="F93" s="156"/>
    </row>
    <row r="94" spans="1:6" ht="19.899999999999999" customHeight="1">
      <c r="A94" s="176">
        <v>99</v>
      </c>
      <c r="B94" s="177" t="s">
        <v>487</v>
      </c>
      <c r="C94" s="178" t="s">
        <v>488</v>
      </c>
      <c r="D94" s="157"/>
      <c r="E94" s="156"/>
      <c r="F94" s="156"/>
    </row>
    <row r="96" spans="1:6">
      <c r="A96" s="179"/>
      <c r="B96" s="179"/>
    </row>
  </sheetData>
  <mergeCells count="2">
    <mergeCell ref="A4:C4"/>
    <mergeCell ref="A5:C5"/>
  </mergeCells>
  <printOptions horizontalCentered="1"/>
  <pageMargins left="0.70866141732283472" right="0.70866141732283472" top="0.74803149606299213" bottom="0.74803149606299213" header="0.31496062992125984" footer="0.31496062992125984"/>
  <pageSetup paperSize="9" scale="77" fitToWidth="0" fitToHeight="2" orientation="portrait" r:id="rId1"/>
  <colBreaks count="1" manualBreakCount="1">
    <brk id="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9</vt:i4>
      </vt:variant>
    </vt:vector>
  </HeadingPairs>
  <TitlesOfParts>
    <vt:vector size="17" baseType="lpstr">
      <vt:lpstr>İÇİNDEKİLER</vt:lpstr>
      <vt:lpstr>Metaveri</vt:lpstr>
      <vt:lpstr>Metadata.eng</vt:lpstr>
      <vt:lpstr>BÖLÜM 4</vt:lpstr>
      <vt:lpstr>TABLO-4.1</vt:lpstr>
      <vt:lpstr>TABLO-4.2</vt:lpstr>
      <vt:lpstr>TABLO-4.3-4.4</vt:lpstr>
      <vt:lpstr>EK</vt:lpstr>
      <vt:lpstr>'BÖLÜM 4'!Yazdırma_Alanı</vt:lpstr>
      <vt:lpstr>EK!Yazdırma_Alanı</vt:lpstr>
      <vt:lpstr>Metadata.eng!Yazdırma_Alanı</vt:lpstr>
      <vt:lpstr>Metaveri!Yazdırma_Alanı</vt:lpstr>
      <vt:lpstr>'TABLO-4.1'!Yazdırma_Alanı</vt:lpstr>
      <vt:lpstr>'TABLO-4.2'!Yazdırma_Alanı</vt:lpstr>
      <vt:lpstr>'TABLO-4.3-4.4'!Yazdırma_Alanı</vt:lpstr>
      <vt:lpstr>EK!Yazdırma_Başlıkları</vt:lpstr>
      <vt:lpstr>'TABLO-4.1'!Yazdırma_Başlıkları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MUHAMMED FATIH TUZEN</dc:creator>
  <cp:lastModifiedBy>HULYA OZUYSAL</cp:lastModifiedBy>
  <cp:lastPrinted>2020-07-27T11:38:40Z</cp:lastPrinted>
  <dcterms:created xsi:type="dcterms:W3CDTF">2002-05-10T12:31:49Z</dcterms:created>
  <dcterms:modified xsi:type="dcterms:W3CDTF">2020-09-08T14:50:12Z</dcterms:modified>
</cp:coreProperties>
</file>